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X:\SEZONA 2026 - 2027\Ceníky\"/>
    </mc:Choice>
  </mc:AlternateContent>
  <xr:revisionPtr revIDLastSave="0" documentId="13_ncr:1_{C723D8B8-7CE7-4EAF-9A93-C3B95A1173D8}" xr6:coauthVersionLast="47" xr6:coauthVersionMax="47" xr10:uidLastSave="{00000000-0000-0000-0000-000000000000}"/>
  <bookViews>
    <workbookView xWindow="-108" yWindow="-108" windowWidth="23256" windowHeight="13896" xr2:uid="{0C9AC311-6F5B-47CD-9946-3D8FBCD384FD}"/>
  </bookViews>
  <sheets>
    <sheet name="BEZ slev" sheetId="1" r:id="rId1"/>
    <sheet name="SE SLEVAMI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6" i="1" l="1"/>
  <c r="G58" i="2"/>
  <c r="H58" i="2" s="1"/>
  <c r="L1" i="2"/>
  <c r="M1" i="2" s="1"/>
  <c r="G76" i="2" s="1"/>
  <c r="H76" i="2" s="1"/>
  <c r="G61" i="2" l="1"/>
  <c r="H61" i="2" s="1"/>
  <c r="G57" i="2"/>
  <c r="H57" i="2" s="1"/>
  <c r="G120" i="2"/>
  <c r="H120" i="2" s="1"/>
  <c r="G41" i="2"/>
  <c r="H41" i="2" s="1"/>
  <c r="G119" i="2"/>
  <c r="H119" i="2" s="1"/>
  <c r="G40" i="2"/>
  <c r="H40" i="2" s="1"/>
  <c r="G118" i="2"/>
  <c r="H118" i="2" s="1"/>
  <c r="G39" i="2"/>
  <c r="H39" i="2" s="1"/>
  <c r="G117" i="2"/>
  <c r="H117" i="2" s="1"/>
  <c r="G38" i="2"/>
  <c r="H38" i="2" s="1"/>
  <c r="G116" i="2"/>
  <c r="H116" i="2" s="1"/>
  <c r="G37" i="2"/>
  <c r="H37" i="2" s="1"/>
  <c r="G101" i="2"/>
  <c r="H101" i="2" s="1"/>
  <c r="G21" i="2"/>
  <c r="H21" i="2" s="1"/>
  <c r="G100" i="2"/>
  <c r="H100" i="2" s="1"/>
  <c r="G20" i="2"/>
  <c r="H20" i="2" s="1"/>
  <c r="G99" i="2"/>
  <c r="H99" i="2" s="1"/>
  <c r="G19" i="2"/>
  <c r="H19" i="2" s="1"/>
  <c r="G98" i="2"/>
  <c r="H98" i="2" s="1"/>
  <c r="G18" i="2"/>
  <c r="H18" i="2" s="1"/>
  <c r="G97" i="2"/>
  <c r="H97" i="2" s="1"/>
  <c r="G17" i="2"/>
  <c r="H17" i="2" s="1"/>
  <c r="G96" i="2"/>
  <c r="H96" i="2" s="1"/>
  <c r="G16" i="2"/>
  <c r="H16" i="2" s="1"/>
  <c r="G81" i="2"/>
  <c r="H81" i="2" s="1"/>
  <c r="G80" i="2"/>
  <c r="H80" i="2" s="1"/>
  <c r="G79" i="2"/>
  <c r="H79" i="2" s="1"/>
  <c r="G78" i="2"/>
  <c r="H78" i="2" s="1"/>
  <c r="G77" i="2"/>
  <c r="H77" i="2" s="1"/>
  <c r="G22" i="2"/>
  <c r="H22" i="2" s="1"/>
  <c r="G42" i="2"/>
  <c r="H42" i="2" s="1"/>
  <c r="G62" i="2"/>
  <c r="H62" i="2" s="1"/>
  <c r="G82" i="2"/>
  <c r="H82" i="2" s="1"/>
  <c r="G102" i="2"/>
  <c r="H102" i="2" s="1"/>
  <c r="G122" i="2"/>
  <c r="H122" i="2" s="1"/>
  <c r="G23" i="2"/>
  <c r="H23" i="2" s="1"/>
  <c r="G43" i="2"/>
  <c r="H43" i="2" s="1"/>
  <c r="G63" i="2"/>
  <c r="H63" i="2" s="1"/>
  <c r="G83" i="2"/>
  <c r="H83" i="2" s="1"/>
  <c r="G103" i="2"/>
  <c r="H103" i="2" s="1"/>
  <c r="G123" i="2"/>
  <c r="H123" i="2" s="1"/>
  <c r="G46" i="2"/>
  <c r="H46" i="2" s="1"/>
  <c r="G7" i="2"/>
  <c r="H7" i="2" s="1"/>
  <c r="G47" i="2"/>
  <c r="H47" i="2" s="1"/>
  <c r="G67" i="2"/>
  <c r="H67" i="2" s="1"/>
  <c r="G48" i="2"/>
  <c r="H48" i="2" s="1"/>
  <c r="G108" i="2"/>
  <c r="H108" i="2" s="1"/>
  <c r="G49" i="2"/>
  <c r="H49" i="2" s="1"/>
  <c r="G109" i="2"/>
  <c r="H109" i="2" s="1"/>
  <c r="G30" i="2"/>
  <c r="H30" i="2" s="1"/>
  <c r="G50" i="2"/>
  <c r="H50" i="2" s="1"/>
  <c r="G90" i="2"/>
  <c r="H90" i="2" s="1"/>
  <c r="G110" i="2"/>
  <c r="H110" i="2" s="1"/>
  <c r="G11" i="2"/>
  <c r="H11" i="2" s="1"/>
  <c r="G51" i="2"/>
  <c r="H51" i="2" s="1"/>
  <c r="G91" i="2"/>
  <c r="H91" i="2" s="1"/>
  <c r="G111" i="2"/>
  <c r="H111" i="2" s="1"/>
  <c r="G52" i="2"/>
  <c r="H52" i="2" s="1"/>
  <c r="G92" i="2"/>
  <c r="H92" i="2" s="1"/>
  <c r="G33" i="2"/>
  <c r="H33" i="2" s="1"/>
  <c r="G73" i="2"/>
  <c r="H73" i="2" s="1"/>
  <c r="G113" i="2"/>
  <c r="H113" i="2" s="1"/>
  <c r="G34" i="2"/>
  <c r="H34" i="2" s="1"/>
  <c r="G74" i="2"/>
  <c r="H74" i="2" s="1"/>
  <c r="G114" i="2"/>
  <c r="H114" i="2" s="1"/>
  <c r="G15" i="2"/>
  <c r="H15" i="2" s="1"/>
  <c r="G35" i="2"/>
  <c r="H35" i="2" s="1"/>
  <c r="G75" i="2"/>
  <c r="H75" i="2" s="1"/>
  <c r="G115" i="2"/>
  <c r="H115" i="2" s="1"/>
  <c r="G4" i="2"/>
  <c r="H4" i="2" s="1"/>
  <c r="G24" i="2"/>
  <c r="H24" i="2" s="1"/>
  <c r="G44" i="2"/>
  <c r="H44" i="2" s="1"/>
  <c r="G64" i="2"/>
  <c r="H64" i="2" s="1"/>
  <c r="G84" i="2"/>
  <c r="H84" i="2" s="1"/>
  <c r="G104" i="2"/>
  <c r="H104" i="2" s="1"/>
  <c r="G124" i="2"/>
  <c r="H124" i="2" s="1"/>
  <c r="G5" i="2"/>
  <c r="H5" i="2" s="1"/>
  <c r="G25" i="2"/>
  <c r="H25" i="2" s="1"/>
  <c r="G45" i="2"/>
  <c r="H45" i="2" s="1"/>
  <c r="G65" i="2"/>
  <c r="H65" i="2" s="1"/>
  <c r="G85" i="2"/>
  <c r="H85" i="2" s="1"/>
  <c r="G105" i="2"/>
  <c r="H105" i="2" s="1"/>
  <c r="G3" i="2"/>
  <c r="H3" i="2" s="1"/>
  <c r="G6" i="2"/>
  <c r="H6" i="2" s="1"/>
  <c r="G26" i="2"/>
  <c r="H26" i="2" s="1"/>
  <c r="G66" i="2"/>
  <c r="H66" i="2" s="1"/>
  <c r="G86" i="2"/>
  <c r="H86" i="2" s="1"/>
  <c r="G106" i="2"/>
  <c r="H106" i="2" s="1"/>
  <c r="G27" i="2"/>
  <c r="H27" i="2" s="1"/>
  <c r="G87" i="2"/>
  <c r="H87" i="2" s="1"/>
  <c r="G107" i="2"/>
  <c r="H107" i="2" s="1"/>
  <c r="G8" i="2"/>
  <c r="H8" i="2" s="1"/>
  <c r="G28" i="2"/>
  <c r="H28" i="2" s="1"/>
  <c r="G68" i="2"/>
  <c r="H68" i="2" s="1"/>
  <c r="G88" i="2"/>
  <c r="H88" i="2" s="1"/>
  <c r="G9" i="2"/>
  <c r="H9" i="2" s="1"/>
  <c r="G29" i="2"/>
  <c r="H29" i="2" s="1"/>
  <c r="G69" i="2"/>
  <c r="H69" i="2" s="1"/>
  <c r="G89" i="2"/>
  <c r="H89" i="2" s="1"/>
  <c r="G10" i="2"/>
  <c r="H10" i="2" s="1"/>
  <c r="G70" i="2"/>
  <c r="H70" i="2" s="1"/>
  <c r="G31" i="2"/>
  <c r="H31" i="2" s="1"/>
  <c r="G71" i="2"/>
  <c r="H71" i="2" s="1"/>
  <c r="G12" i="2"/>
  <c r="H12" i="2" s="1"/>
  <c r="G32" i="2"/>
  <c r="H32" i="2" s="1"/>
  <c r="G72" i="2"/>
  <c r="H72" i="2" s="1"/>
  <c r="G112" i="2"/>
  <c r="H112" i="2" s="1"/>
  <c r="G13" i="2"/>
  <c r="H13" i="2" s="1"/>
  <c r="G53" i="2"/>
  <c r="H53" i="2" s="1"/>
  <c r="G93" i="2"/>
  <c r="H93" i="2" s="1"/>
  <c r="G14" i="2"/>
  <c r="H14" i="2" s="1"/>
  <c r="G54" i="2"/>
  <c r="H54" i="2" s="1"/>
  <c r="G94" i="2"/>
  <c r="H94" i="2" s="1"/>
  <c r="G55" i="2"/>
  <c r="H55" i="2" s="1"/>
  <c r="G95" i="2"/>
  <c r="H95" i="2" s="1"/>
  <c r="G36" i="2"/>
  <c r="H36" i="2" s="1"/>
  <c r="G56" i="2"/>
  <c r="H56" i="2" s="1"/>
  <c r="G60" i="2"/>
  <c r="H60" i="2" s="1"/>
  <c r="G121" i="2"/>
  <c r="H121" i="2" s="1"/>
  <c r="G59" i="2"/>
  <c r="H59" i="2" s="1"/>
  <c r="F124" i="2" l="1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8" i="2"/>
  <c r="F77" i="2"/>
  <c r="F76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F5" i="2"/>
  <c r="F4" i="2"/>
  <c r="F3" i="2"/>
  <c r="F3" i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2" i="1"/>
  <c r="F122" i="1"/>
  <c r="F123" i="1"/>
  <c r="F121" i="1"/>
</calcChain>
</file>

<file path=xl/sharedStrings.xml><?xml version="1.0" encoding="utf-8"?>
<sst xmlns="http://schemas.openxmlformats.org/spreadsheetml/2006/main" count="507" uniqueCount="256">
  <si>
    <t>Kód</t>
  </si>
  <si>
    <t>Název výrobku</t>
  </si>
  <si>
    <t>EAN kód</t>
  </si>
  <si>
    <t>DPH</t>
  </si>
  <si>
    <t>Cena bez DPH</t>
  </si>
  <si>
    <t>Cena s DPH</t>
  </si>
  <si>
    <t>BPR1-01</t>
  </si>
  <si>
    <t>Přáníčko BeBechy - A6 - recyklovaný papír - Líbáš</t>
  </si>
  <si>
    <t>BPR1-02</t>
  </si>
  <si>
    <t>Přáníčko BeBechy - A6 - recyklovaný papír - Si fajna</t>
  </si>
  <si>
    <t>BPR1-03</t>
  </si>
  <si>
    <t>Přáníčko BeBechy - A6 - recyklovaný papír - Dobře Ty</t>
  </si>
  <si>
    <t>BPR1-04</t>
  </si>
  <si>
    <t>Přáníčko BeBechy - A6 - recyklovaný papír - Nejlepší</t>
  </si>
  <si>
    <t>BPR1-10</t>
  </si>
  <si>
    <t>Přáníčko BeBechy - A6 - recyklovaný papír - Konečně</t>
  </si>
  <si>
    <t>BPR1-13</t>
  </si>
  <si>
    <t>Přáníčko BeBechy - A6 - recyklovaný papír - Babička</t>
  </si>
  <si>
    <t>BPR1-14</t>
  </si>
  <si>
    <t>Přáníčko BeBechy - A6 - recyklovaný papír - Děda</t>
  </si>
  <si>
    <t>BPR1-15</t>
  </si>
  <si>
    <t>Přáníčko BeBechy - A6 - recyklovaný papír - Děkuji</t>
  </si>
  <si>
    <t>BPR1-17</t>
  </si>
  <si>
    <t>Přáníčko BeBechy - A6 - recyklovaný papír - Poukaz</t>
  </si>
  <si>
    <t>BPR1-18</t>
  </si>
  <si>
    <t>Přáníčko BeBechy - A6 - recyklovaný papír - Propustka</t>
  </si>
  <si>
    <t>BPR1-19</t>
  </si>
  <si>
    <t>Přáníčko BeBechy - A6 - recyklovaný papír - Si fajny</t>
  </si>
  <si>
    <t>BPR1-20</t>
  </si>
  <si>
    <t>Přáníčko BeBechy - A6 - recyklovaný papír - Zraješ</t>
  </si>
  <si>
    <t>BPR1-21</t>
  </si>
  <si>
    <t>Přáníčko BeBechy - A6 - recyklovaný papír - Maminko</t>
  </si>
  <si>
    <t>BPR1-22</t>
  </si>
  <si>
    <t>Přáníčko BeBechy - A6 - recyklovaný papír - Nej</t>
  </si>
  <si>
    <t>BPR1-23</t>
  </si>
  <si>
    <t>Přáníčko BeBechy - A6 - recyklovaný papír - Všechno</t>
  </si>
  <si>
    <t>BPR1-24</t>
  </si>
  <si>
    <t>Přáníčko BeBechy - A6 - recyklovaný papír - Krásné</t>
  </si>
  <si>
    <t>BPR1-25</t>
  </si>
  <si>
    <t>Přáníčko BeBechy - A6 - recyklovaný papír - Hledali</t>
  </si>
  <si>
    <t>BPR1-26</t>
  </si>
  <si>
    <t>Přáníčko BeBechy - A6 - recyklovaný papír - Rok</t>
  </si>
  <si>
    <t>BPR1-27</t>
  </si>
  <si>
    <t>Přáníčko BeBechy - A6 - recyklovaný papír - Vánoce</t>
  </si>
  <si>
    <t>BPR1-28</t>
  </si>
  <si>
    <t>Přáníčko BeBechy - A6 - recyklovaný papír - Miluju</t>
  </si>
  <si>
    <t>BPR1-29</t>
  </si>
  <si>
    <t>Přáníčko BeBechy - A6 - recyklovaný papír - Máme</t>
  </si>
  <si>
    <t>BPR1-31</t>
  </si>
  <si>
    <t>Přáníčko BeBechy - A6 - recyklovaný papír - Jsi nej</t>
  </si>
  <si>
    <t>BPR1-32</t>
  </si>
  <si>
    <t>Přáníčko BeBechy - A6 - recyklovaný papír - Velikonoce</t>
  </si>
  <si>
    <t>BPR1-33</t>
  </si>
  <si>
    <t>Přáníčko BeBechy - A6 - recyklovaný papír - Zajíc</t>
  </si>
  <si>
    <t>BPR1-34</t>
  </si>
  <si>
    <t>Přáníčko BeBechy - A6 - recyklovaný papír - Promiň</t>
  </si>
  <si>
    <t>BPR1-35</t>
  </si>
  <si>
    <t>Přáníčko BeBechy - A6 - recyklovaný papír - Odpusť</t>
  </si>
  <si>
    <t>BPR1-36</t>
  </si>
  <si>
    <t>Přáníčko BeBechy - A6 - recyklovaný papír - Děkuji2</t>
  </si>
  <si>
    <t>BPR1-37</t>
  </si>
  <si>
    <t>Přáníčko BeBechy - A6 - recyklovaný papír - Tisíceré</t>
  </si>
  <si>
    <t>BPR1-38</t>
  </si>
  <si>
    <t>Přáníčko BeBechy - A6 - recyklovaný papír - Nerozdělí</t>
  </si>
  <si>
    <t>BPR1-39</t>
  </si>
  <si>
    <t>Přáníčko BeBechy - A6 - recyklovaný papír - Navždy</t>
  </si>
  <si>
    <t>BPR1-40</t>
  </si>
  <si>
    <t>Přáníčko BeBechy - A6 - recyklovaný papír - Ségra</t>
  </si>
  <si>
    <t>BPR1-41</t>
  </si>
  <si>
    <t>Přáníčko BeBechy - A6 - recyklovaný papír - Brácha</t>
  </si>
  <si>
    <t>BPR1-42</t>
  </si>
  <si>
    <t>Přáníčko BeBechy - A6 - recyklovaný papír - Máma</t>
  </si>
  <si>
    <t>BPR1-43</t>
  </si>
  <si>
    <t>Přáníčko BeBechy - A6 - recyklovaný papír - Táta</t>
  </si>
  <si>
    <t>BPR1-44</t>
  </si>
  <si>
    <t>Přáníčko BeBechy - A6 - recyklovaný papír - Vítej</t>
  </si>
  <si>
    <t>BPR1-45</t>
  </si>
  <si>
    <t>Přáníčko BeBechy - A6 - recyklovaný papír - Gratulujeme</t>
  </si>
  <si>
    <t>BPR1-46</t>
  </si>
  <si>
    <t>Přáníčko BeBechy - A6 - recyklovaný papír - Svátek1</t>
  </si>
  <si>
    <t>BPR1-47</t>
  </si>
  <si>
    <t>Přáníčko BeBechy - A6 - recyklovaný papír - Svátek2</t>
  </si>
  <si>
    <t>BPR1-48</t>
  </si>
  <si>
    <t>Přáníčko BeBechy - A6 - recyklovaný papír - Narozky</t>
  </si>
  <si>
    <t>BPR1-49</t>
  </si>
  <si>
    <t>Přáníčko BeBechy - A6 - recyklovaný papír - 35</t>
  </si>
  <si>
    <t>BPR1-50</t>
  </si>
  <si>
    <t>Přáníčko BeBechy - A6 - recyklovaný papír - 40</t>
  </si>
  <si>
    <t>BPR1-51</t>
  </si>
  <si>
    <t>Přáníčko BeBechy - A6 - recyklovaný papír - 45</t>
  </si>
  <si>
    <t>BPR1-52</t>
  </si>
  <si>
    <t>Přáníčko BeBechy - A6 - recyklovaný papír - 50</t>
  </si>
  <si>
    <t>BPR1-53</t>
  </si>
  <si>
    <t>Přáníčko BeBechy - A6 - recyklovaný papír - 55</t>
  </si>
  <si>
    <t>BPR1-54</t>
  </si>
  <si>
    <t>Přáníčko BeBechy - A6 - recyklovaný papír - 60</t>
  </si>
  <si>
    <t>BPR1-55</t>
  </si>
  <si>
    <t>Přáníčko BeBechy - A6 - recyklovaný papír - 65</t>
  </si>
  <si>
    <t>BPR1-56</t>
  </si>
  <si>
    <t>Přáníčko BeBechy - A6 - recyklovaný papír - 70</t>
  </si>
  <si>
    <t>BPR1-57</t>
  </si>
  <si>
    <t>Přáníčko BeBechy - A6 - recyklovaný papír - 75</t>
  </si>
  <si>
    <t>BPR1-58</t>
  </si>
  <si>
    <t>Přáníčko BeBechy - A6 - recyklovaný papír - 80</t>
  </si>
  <si>
    <t>BPR1-59</t>
  </si>
  <si>
    <t>Přáníčko BeBechy - A6 - recyklovaný papír - Kočárek</t>
  </si>
  <si>
    <t>BPR1-60</t>
  </si>
  <si>
    <t>Přáníčko BeBechy - A6 - recyklovaný papír - Novomanželům</t>
  </si>
  <si>
    <t>BPR1-61</t>
  </si>
  <si>
    <t>Přáníčko BeBechy - A6 - recyklovaný papír - Čtyřlístek</t>
  </si>
  <si>
    <t>BPR1-62</t>
  </si>
  <si>
    <t>Přáníčko BeBechy - A6 - recyklovaný papír - Učitelka</t>
  </si>
  <si>
    <t>BPR1-63</t>
  </si>
  <si>
    <t>Přáníčko BeBechy - A6 - recyklovaný papír - Školní rok</t>
  </si>
  <si>
    <t>BPR1-64</t>
  </si>
  <si>
    <t>Přáníčko BeBechy - A6 - recyklovaný papír - Vánoce 1</t>
  </si>
  <si>
    <t>BPR1-65</t>
  </si>
  <si>
    <t>Přáníčko BeBechy - A6 - recyklovaný papír - Vánoce 2</t>
  </si>
  <si>
    <t>BPR1-66</t>
  </si>
  <si>
    <t>Přáníčko BeBechy - A6 - recyklovaný papír - Vánoce 3</t>
  </si>
  <si>
    <t>BPR1-67</t>
  </si>
  <si>
    <t>Přáníčko BeBechy - A6 - recyklovaný papír - Kondolence</t>
  </si>
  <si>
    <t>BPR1-68</t>
  </si>
  <si>
    <t>Přáníčko BeBechy - A6 - recyklovaný papír - Podkova</t>
  </si>
  <si>
    <t>BPR1-69</t>
  </si>
  <si>
    <t>Přáníčko BeBechy - A6 - recyklovaný papír - Káva</t>
  </si>
  <si>
    <t>BPR1-70</t>
  </si>
  <si>
    <t>Přáníčko BeBechy - A6 - recyklovaný papír - Narozeniny</t>
  </si>
  <si>
    <t>BPR1-71</t>
  </si>
  <si>
    <t>Přáníčko BeBechy - A6 - recyklovaný papír - Myslím 2</t>
  </si>
  <si>
    <t>BPR1-72</t>
  </si>
  <si>
    <t>Přáníčko BeBechy - A6 - recyklovaný papír - Princ</t>
  </si>
  <si>
    <t>BPR1-73</t>
  </si>
  <si>
    <t>Přáníčko BeBechy - A6 - recyklovaný papír - Princezna</t>
  </si>
  <si>
    <t>BPR1-74</t>
  </si>
  <si>
    <t>Přáníčko BeBechy - A6 - recyklovaný papír - Nebe</t>
  </si>
  <si>
    <t>BPR1-75</t>
  </si>
  <si>
    <t>Přáníčko BeBechy - A6 - recyklovaný papír - Chybíš mi</t>
  </si>
  <si>
    <t>BPR1-76</t>
  </si>
  <si>
    <t>Přáníčko BeBechy - A6 - recyklovaný papír - Na zdraví</t>
  </si>
  <si>
    <t>BPR1-77</t>
  </si>
  <si>
    <t>Přáníčko BeBechy - A6 - recyklovaný papír - Věk</t>
  </si>
  <si>
    <t>BPR1-78</t>
  </si>
  <si>
    <t>Přáníčko BeBechy - A6 - recyklovaný papír - Balónky</t>
  </si>
  <si>
    <t>BPR1-79</t>
  </si>
  <si>
    <t>Přáníčko BeBechy - A6 - recyklovaný papír - Ať kveteš</t>
  </si>
  <si>
    <t>BPR1-80</t>
  </si>
  <si>
    <t>Přáníčko BeBechy - A6 - recyklovaný papír - Všechno 2</t>
  </si>
  <si>
    <t>BPR1-81</t>
  </si>
  <si>
    <t>Přáníčko BeBechy - A6 - recyklovaný papír - Přijímání</t>
  </si>
  <si>
    <t>BPR1-82</t>
  </si>
  <si>
    <t>Přáníčko BeBechy – A6 - recyklovaný papír - Narozeninové</t>
  </si>
  <si>
    <t>BPR1-83</t>
  </si>
  <si>
    <t>Přáníčko BeBechy – A6 - recyklovaný papír - Dárkový</t>
  </si>
  <si>
    <t>BPR1-84</t>
  </si>
  <si>
    <t>Přáníčko BeBechy – A6 - recyklovaný papír - Znamenáš</t>
  </si>
  <si>
    <t>BPR1-85</t>
  </si>
  <si>
    <t>Přáníčko BeBechy – A6 - recyklovaný papír - Měšec</t>
  </si>
  <si>
    <t>BPR1-86</t>
  </si>
  <si>
    <t>Přáníčko BeBechy – A6 - recyklovaný papír - Pohár</t>
  </si>
  <si>
    <t>BPR1-87</t>
  </si>
  <si>
    <t>Přáníčko BeBechy – A6 - recyklovaný papír - Láska</t>
  </si>
  <si>
    <t>BPR1-88</t>
  </si>
  <si>
    <t>Přáníčko BeBechy – A6 - recyklovaný papír - Holčička</t>
  </si>
  <si>
    <t>BPR1-89</t>
  </si>
  <si>
    <t>Přáníčko BeBechy – A6 - recyklovaný papír - Chlapeček</t>
  </si>
  <si>
    <t>BPR1-90</t>
  </si>
  <si>
    <t>Přáníčko BeBechy – A6 - recyklovaný papír - Jednorožec</t>
  </si>
  <si>
    <t>BPR1-91</t>
  </si>
  <si>
    <t>Přáníčko BeBechy – A6 - recyklovaný papír - Méďa</t>
  </si>
  <si>
    <t>BPR1-92</t>
  </si>
  <si>
    <t>Přáníčko BeBechy – A6 - recyklovaný papír - Ptáčci</t>
  </si>
  <si>
    <t>BPR1-93</t>
  </si>
  <si>
    <t>Přáníčko BeBechy – A6 - recyklovaný papír - Foto</t>
  </si>
  <si>
    <t>BPR1-94</t>
  </si>
  <si>
    <t xml:space="preserve">Přáníčko BeBechy – A6 - recyklovaný papír - Spolupráce </t>
  </si>
  <si>
    <t>BPR1-95</t>
  </si>
  <si>
    <t>Přáníčko BeBechy – A6 - recyklovaný papír - Výročí</t>
  </si>
  <si>
    <t>BPR1-96</t>
  </si>
  <si>
    <t>Přáníčko BeBechy – A6 - recyklovaný papír - 30</t>
  </si>
  <si>
    <t>BPR1-97</t>
  </si>
  <si>
    <t>Přáníčko BeBechy – A6 - recyklovaný papír - 50Pivo</t>
  </si>
  <si>
    <t>BPR1-98</t>
  </si>
  <si>
    <t>Přáníčko BeBechy – A6 - recyklovaný papír - 60Sekt</t>
  </si>
  <si>
    <t>BPR1-99</t>
  </si>
  <si>
    <t>Přáníčko BeBechy – A6 - recyklovaný papír - Sobík</t>
  </si>
  <si>
    <t>BPR1-100</t>
  </si>
  <si>
    <t>Přáníčko BeBechy – A6 - recyklovaný papír - Vločky</t>
  </si>
  <si>
    <t>BPR2-01</t>
  </si>
  <si>
    <t>Přáníčko BeBechy XL - A5 - recyklovaný papír - Novomanželům</t>
  </si>
  <si>
    <t>BPR2-02</t>
  </si>
  <si>
    <t>Přáníčko BeBechy XL - A5 - recyklovaný papír - Kočárek</t>
  </si>
  <si>
    <t>BPR2-03</t>
  </si>
  <si>
    <t>Přáníčko BeBechy XL - A5 - recyklovaný papír - Děkuji 2</t>
  </si>
  <si>
    <t>BPR2-04</t>
  </si>
  <si>
    <t>Přáníčko BeBechy XL - A5 - recyklovaný papír - Zraješ</t>
  </si>
  <si>
    <t>BPR2-05</t>
  </si>
  <si>
    <t>Přáníčko BeBechy XL - A5 - recyklovaný papír - Krásné</t>
  </si>
  <si>
    <t>BPR2-06</t>
  </si>
  <si>
    <t>Přáníčko BeBechy XL - A5 - recyklovaný papír - Narozky</t>
  </si>
  <si>
    <t>BPR3-20</t>
  </si>
  <si>
    <t>Přáníčko BeBechy - A6 - bílé - Zraješ</t>
  </si>
  <si>
    <t>BPR3-24</t>
  </si>
  <si>
    <t xml:space="preserve">Přáníčko BeBechy - A6 - bílé - Krásné </t>
  </si>
  <si>
    <t>BPR3-25</t>
  </si>
  <si>
    <t xml:space="preserve">Přáníčko BeBechy - A6 - bílé - Hledali </t>
  </si>
  <si>
    <t>BPR3-36</t>
  </si>
  <si>
    <t xml:space="preserve">Přáníčko BeBechy - A6 - bílé - Děkuji2 </t>
  </si>
  <si>
    <t>BPR3-48</t>
  </si>
  <si>
    <t>Přáníčko BeBechy - A6 - bílé - Narozky</t>
  </si>
  <si>
    <t>BPR3-59</t>
  </si>
  <si>
    <t xml:space="preserve">Přáníčko BeBechy - A6 - bílé - Kočárek </t>
  </si>
  <si>
    <t>BPR3-60</t>
  </si>
  <si>
    <t xml:space="preserve">Přáníčko BeBechy - A6 - bílé - Novomanželům </t>
  </si>
  <si>
    <t>BPR3-76</t>
  </si>
  <si>
    <t>Přáníčko BeBechy - A6 - bílé - Na zdraví</t>
  </si>
  <si>
    <t>BPR3-79</t>
  </si>
  <si>
    <t xml:space="preserve">Přáníčko BeBechy - A6 - bílé - Ať kveteš </t>
  </si>
  <si>
    <t>BPR3-84</t>
  </si>
  <si>
    <t xml:space="preserve">Přáníčko BeBechy - A6 - bílé - Znamenáš </t>
  </si>
  <si>
    <t>BPR3-85</t>
  </si>
  <si>
    <t xml:space="preserve">Přáníčko BeBechy - A6 - bílé - Měšec </t>
  </si>
  <si>
    <t>BPR3-87</t>
  </si>
  <si>
    <t>Přáníčko BeBechy - A6 - bílé - Láska</t>
  </si>
  <si>
    <t>BPR3-88</t>
  </si>
  <si>
    <t xml:space="preserve">Přáníčko BeBechy - A6 - bílé - Holčička </t>
  </si>
  <si>
    <t>BPR3-89</t>
  </si>
  <si>
    <t xml:space="preserve">Přáníčko BeBechy - A6 - bílé - Chlapeček </t>
  </si>
  <si>
    <t>BPR3-90</t>
  </si>
  <si>
    <t xml:space="preserve">Přáníčko BeBechy - A6 - bílé - Jednorožec </t>
  </si>
  <si>
    <t>BPR3-91</t>
  </si>
  <si>
    <t xml:space="preserve">Přáníčko BeBechy - A6 - bílé - Méďa </t>
  </si>
  <si>
    <t>BPR3-92</t>
  </si>
  <si>
    <t xml:space="preserve">Přáníčko BeBechy - A6 - bílé - Ptáčci </t>
  </si>
  <si>
    <t>BPR3-96</t>
  </si>
  <si>
    <t xml:space="preserve">Přáníčko BeBechy - A6 - bílé - 30 </t>
  </si>
  <si>
    <t>BPR3-97</t>
  </si>
  <si>
    <t xml:space="preserve">Přáníčko BeBechy - A6 - bílé - 50Pivo </t>
  </si>
  <si>
    <t>BPR3-98</t>
  </si>
  <si>
    <t xml:space="preserve">Přáníčko BeBechy - A6 - bílé - 60Sekt </t>
  </si>
  <si>
    <t>BPR3-99</t>
  </si>
  <si>
    <t>Přáníčko BeBechy - A6 - bílé - Sobík</t>
  </si>
  <si>
    <t>BPR3-64</t>
  </si>
  <si>
    <t>Přáníčko BeBechy - A6 - bílé - Vánoce1</t>
  </si>
  <si>
    <t>BPK1-00</t>
  </si>
  <si>
    <t>BPK1-01</t>
  </si>
  <si>
    <t>EBK1-01</t>
  </si>
  <si>
    <t>Komplimentky - MIX (50 ks) - 90x50 mm</t>
  </si>
  <si>
    <t>Komplimentky - MIX - s textem (50 ks) - 90x50 mm</t>
  </si>
  <si>
    <t>Eva Salvatore Burešová - Komplimentky (30 ks) - 85x55 mm</t>
  </si>
  <si>
    <t>SLEVA</t>
  </si>
  <si>
    <t>%</t>
  </si>
  <si>
    <t>Nákupní cena PO SLEVĚ / ks bez DPH</t>
  </si>
  <si>
    <t>Nákupní cena PO SLEVĚ / ks s DPH</t>
  </si>
  <si>
    <t>Balení</t>
  </si>
  <si>
    <t>Sleva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</si>
</sst>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6"/>
      <name val="Arial"/>
      <family val="2"/>
      <charset val="238"/>
    </font>
    <font>
      <b/>
      <sz val="26"/>
      <color theme="1"/>
      <name val="Calibri"/>
      <family val="2"/>
      <charset val="238"/>
      <scheme val="minor"/>
    </font>
    <font>
      <b/>
      <sz val="26"/>
      <color theme="5" tint="-0.249977111117893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2" fillId="0" borderId="0"/>
    <xf numFmtId="0" fontId="3" fillId="0" borderId="0"/>
    <xf numFmtId="0" fontId="3" fillId="0" borderId="0"/>
    <xf numFmtId="0" fontId="4" fillId="0" borderId="0"/>
    <xf numFmtId="0" fontId="1" fillId="0" borderId="0"/>
    <xf numFmtId="0" fontId="3" fillId="0" borderId="0"/>
  </cellStyleXfs>
  <cellXfs count="39">
    <xf numFmtId="0" fontId="0" fillId="0" borderId="0" xfId="0"/>
    <xf numFmtId="0" fontId="5" fillId="2" borderId="4" xfId="3" applyFont="1" applyFill="1" applyBorder="1" applyAlignment="1" applyProtection="1">
      <alignment horizontal="center" vertical="center"/>
      <protection locked="0"/>
    </xf>
    <xf numFmtId="0" fontId="5" fillId="2" borderId="5" xfId="3" applyFont="1" applyFill="1" applyBorder="1" applyAlignment="1" applyProtection="1">
      <alignment horizontal="center" vertical="center"/>
      <protection locked="0"/>
    </xf>
    <xf numFmtId="2" fontId="5" fillId="2" borderId="5" xfId="3" applyNumberFormat="1" applyFont="1" applyFill="1" applyBorder="1" applyAlignment="1" applyProtection="1">
      <alignment horizontal="center" vertical="center" wrapText="1"/>
      <protection locked="0"/>
    </xf>
    <xf numFmtId="2" fontId="5" fillId="2" borderId="5" xfId="3" applyNumberFormat="1" applyFont="1" applyFill="1" applyBorder="1" applyAlignment="1" applyProtection="1">
      <alignment horizontal="center" vertical="center"/>
      <protection locked="0"/>
    </xf>
    <xf numFmtId="0" fontId="5" fillId="2" borderId="6" xfId="3" applyFont="1" applyFill="1" applyBorder="1" applyAlignment="1" applyProtection="1">
      <alignment horizontal="center" vertical="center" wrapText="1"/>
      <protection locked="0"/>
    </xf>
    <xf numFmtId="0" fontId="6" fillId="3" borderId="3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  <xf numFmtId="2" fontId="5" fillId="5" borderId="18" xfId="3" applyNumberFormat="1" applyFont="1" applyFill="1" applyBorder="1" applyAlignment="1" applyProtection="1">
      <alignment horizontal="center" vertical="center" wrapText="1"/>
      <protection locked="0"/>
    </xf>
    <xf numFmtId="0" fontId="7" fillId="4" borderId="4" xfId="0" applyFont="1" applyFill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2" fontId="8" fillId="0" borderId="8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/>
    </xf>
    <xf numFmtId="2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1" fontId="8" fillId="0" borderId="13" xfId="0" applyNumberFormat="1" applyFont="1" applyBorder="1" applyAlignment="1">
      <alignment horizontal="center" vertical="center"/>
    </xf>
    <xf numFmtId="2" fontId="8" fillId="0" borderId="13" xfId="0" applyNumberFormat="1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1" fontId="8" fillId="0" borderId="2" xfId="0" applyNumberFormat="1" applyFont="1" applyBorder="1" applyAlignment="1">
      <alignment horizontal="center" vertical="center"/>
    </xf>
    <xf numFmtId="2" fontId="8" fillId="0" borderId="2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2" fontId="8" fillId="6" borderId="8" xfId="0" applyNumberFormat="1" applyFont="1" applyFill="1" applyBorder="1" applyAlignment="1">
      <alignment horizontal="center" vertical="center"/>
    </xf>
    <xf numFmtId="2" fontId="8" fillId="6" borderId="1" xfId="0" applyNumberFormat="1" applyFont="1" applyFill="1" applyBorder="1" applyAlignment="1">
      <alignment horizontal="center" vertical="center"/>
    </xf>
    <xf numFmtId="2" fontId="8" fillId="6" borderId="13" xfId="0" applyNumberFormat="1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8" fillId="7" borderId="7" xfId="0" applyFont="1" applyFill="1" applyBorder="1"/>
    <xf numFmtId="0" fontId="8" fillId="7" borderId="8" xfId="0" applyFont="1" applyFill="1" applyBorder="1"/>
    <xf numFmtId="0" fontId="8" fillId="7" borderId="10" xfId="0" applyFont="1" applyFill="1" applyBorder="1"/>
    <xf numFmtId="0" fontId="8" fillId="7" borderId="1" xfId="0" applyFont="1" applyFill="1" applyBorder="1"/>
    <xf numFmtId="0" fontId="8" fillId="7" borderId="15" xfId="0" applyFont="1" applyFill="1" applyBorder="1"/>
    <xf numFmtId="0" fontId="8" fillId="7" borderId="2" xfId="0" applyFont="1" applyFill="1" applyBorder="1"/>
    <xf numFmtId="0" fontId="8" fillId="7" borderId="12" xfId="0" applyFont="1" applyFill="1" applyBorder="1"/>
    <xf numFmtId="0" fontId="8" fillId="7" borderId="13" xfId="0" applyFont="1" applyFill="1" applyBorder="1"/>
  </cellXfs>
  <cellStyles count="7">
    <cellStyle name="Normální" xfId="0" builtinId="0"/>
    <cellStyle name="Normální 2" xfId="5" xr:uid="{8946B377-54CF-4CD9-900A-61E4B46D5DF7}"/>
    <cellStyle name="Normální 3" xfId="2" xr:uid="{D1FEE1CE-DF8C-4C23-ADC2-27E43F7F1018}"/>
    <cellStyle name="Normální 3 2" xfId="6" xr:uid="{C25D9EBB-E22C-4F75-83C6-210C8FBAE25E}"/>
    <cellStyle name="Normální 4" xfId="3" xr:uid="{886F53F7-3A89-4999-8CB8-A3486A9E90BD}"/>
    <cellStyle name="Normální 5" xfId="4" xr:uid="{8D796A34-AE73-4A55-9D86-AC2B292A4411}"/>
    <cellStyle name="Normální 6" xfId="1" xr:uid="{FFC2FD73-E67C-4F70-81E3-DD1734972A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BD3B3-AFE5-40BF-9EFA-DD76637239CE}">
  <sheetPr>
    <tabColor rgb="FFFFC000"/>
  </sheetPr>
  <dimension ref="A1:G123"/>
  <sheetViews>
    <sheetView tabSelected="1" zoomScale="60" workbookViewId="0">
      <pane ySplit="1" topLeftCell="A2" activePane="bottomLeft" state="frozen"/>
      <selection pane="bottomLeft" activeCell="B10" sqref="B10"/>
    </sheetView>
  </sheetViews>
  <sheetFormatPr defaultRowHeight="14.4" x14ac:dyDescent="0.3"/>
  <cols>
    <col min="1" max="1" width="17" customWidth="1"/>
    <col min="2" max="2" width="63.88671875" customWidth="1"/>
    <col min="3" max="6" width="23.44140625" customWidth="1"/>
    <col min="7" max="7" width="12.88671875" customWidth="1"/>
  </cols>
  <sheetData>
    <row r="1" spans="1:7" ht="56.25" customHeight="1" thickBot="1" x14ac:dyDescent="0.35">
      <c r="A1" s="1" t="s">
        <v>0</v>
      </c>
      <c r="B1" s="2" t="s">
        <v>1</v>
      </c>
      <c r="C1" s="2" t="s">
        <v>2</v>
      </c>
      <c r="D1" s="3" t="s">
        <v>4</v>
      </c>
      <c r="E1" s="4" t="s">
        <v>3</v>
      </c>
      <c r="F1" s="4" t="s">
        <v>5</v>
      </c>
      <c r="G1" s="5" t="s">
        <v>254</v>
      </c>
    </row>
    <row r="2" spans="1:7" ht="15.6" x14ac:dyDescent="0.3">
      <c r="A2" s="31" t="s">
        <v>6</v>
      </c>
      <c r="B2" s="32" t="s">
        <v>7</v>
      </c>
      <c r="C2" s="10">
        <v>8595179221148</v>
      </c>
      <c r="D2" s="11">
        <v>48.76</v>
      </c>
      <c r="E2" s="12">
        <v>21</v>
      </c>
      <c r="F2" s="11">
        <f>D2*1.21</f>
        <v>58.999599999999994</v>
      </c>
      <c r="G2" s="13">
        <v>1</v>
      </c>
    </row>
    <row r="3" spans="1:7" ht="15.6" x14ac:dyDescent="0.3">
      <c r="A3" s="33" t="s">
        <v>8</v>
      </c>
      <c r="B3" s="34" t="s">
        <v>9</v>
      </c>
      <c r="C3" s="14">
        <v>8595179221155</v>
      </c>
      <c r="D3" s="15">
        <v>48.76</v>
      </c>
      <c r="E3" s="16">
        <v>21</v>
      </c>
      <c r="F3" s="15">
        <f t="shared" ref="F3:F66" si="0">D3*1.21</f>
        <v>58.999599999999994</v>
      </c>
      <c r="G3" s="17">
        <v>1</v>
      </c>
    </row>
    <row r="4" spans="1:7" ht="15.6" x14ac:dyDescent="0.3">
      <c r="A4" s="33" t="s">
        <v>10</v>
      </c>
      <c r="B4" s="34" t="s">
        <v>11</v>
      </c>
      <c r="C4" s="14">
        <v>8595179221162</v>
      </c>
      <c r="D4" s="15">
        <v>48.76</v>
      </c>
      <c r="E4" s="16">
        <v>21</v>
      </c>
      <c r="F4" s="15">
        <f t="shared" si="0"/>
        <v>58.999599999999994</v>
      </c>
      <c r="G4" s="17">
        <v>1</v>
      </c>
    </row>
    <row r="5" spans="1:7" ht="15.6" x14ac:dyDescent="0.3">
      <c r="A5" s="33" t="s">
        <v>12</v>
      </c>
      <c r="B5" s="34" t="s">
        <v>13</v>
      </c>
      <c r="C5" s="14">
        <v>8595179221179</v>
      </c>
      <c r="D5" s="15">
        <v>48.76</v>
      </c>
      <c r="E5" s="16">
        <v>21</v>
      </c>
      <c r="F5" s="15">
        <f t="shared" si="0"/>
        <v>58.999599999999994</v>
      </c>
      <c r="G5" s="17">
        <v>1</v>
      </c>
    </row>
    <row r="6" spans="1:7" ht="15.6" x14ac:dyDescent="0.3">
      <c r="A6" s="33" t="s">
        <v>14</v>
      </c>
      <c r="B6" s="34" t="s">
        <v>15</v>
      </c>
      <c r="C6" s="14">
        <v>8595179221223</v>
      </c>
      <c r="D6" s="15">
        <v>48.76</v>
      </c>
      <c r="E6" s="16">
        <v>21</v>
      </c>
      <c r="F6" s="15">
        <f t="shared" si="0"/>
        <v>58.999599999999994</v>
      </c>
      <c r="G6" s="17">
        <v>1</v>
      </c>
    </row>
    <row r="7" spans="1:7" ht="15.6" x14ac:dyDescent="0.3">
      <c r="A7" s="33" t="s">
        <v>16</v>
      </c>
      <c r="B7" s="34" t="s">
        <v>17</v>
      </c>
      <c r="C7" s="14">
        <v>8595179221254</v>
      </c>
      <c r="D7" s="15">
        <v>48.76</v>
      </c>
      <c r="E7" s="16">
        <v>21</v>
      </c>
      <c r="F7" s="15">
        <f t="shared" si="0"/>
        <v>58.999599999999994</v>
      </c>
      <c r="G7" s="17">
        <v>1</v>
      </c>
    </row>
    <row r="8" spans="1:7" ht="15.6" x14ac:dyDescent="0.3">
      <c r="A8" s="33" t="s">
        <v>18</v>
      </c>
      <c r="B8" s="34" t="s">
        <v>19</v>
      </c>
      <c r="C8" s="14">
        <v>8595179221261</v>
      </c>
      <c r="D8" s="15">
        <v>48.76</v>
      </c>
      <c r="E8" s="16">
        <v>21</v>
      </c>
      <c r="F8" s="15">
        <f t="shared" si="0"/>
        <v>58.999599999999994</v>
      </c>
      <c r="G8" s="17">
        <v>1</v>
      </c>
    </row>
    <row r="9" spans="1:7" ht="15.6" x14ac:dyDescent="0.3">
      <c r="A9" s="33" t="s">
        <v>20</v>
      </c>
      <c r="B9" s="34" t="s">
        <v>21</v>
      </c>
      <c r="C9" s="14">
        <v>8595179221278</v>
      </c>
      <c r="D9" s="15">
        <v>48.76</v>
      </c>
      <c r="E9" s="16">
        <v>21</v>
      </c>
      <c r="F9" s="15">
        <f t="shared" si="0"/>
        <v>58.999599999999994</v>
      </c>
      <c r="G9" s="17">
        <v>1</v>
      </c>
    </row>
    <row r="10" spans="1:7" ht="15.6" x14ac:dyDescent="0.3">
      <c r="A10" s="33" t="s">
        <v>22</v>
      </c>
      <c r="B10" s="34" t="s">
        <v>23</v>
      </c>
      <c r="C10" s="14">
        <v>8595179221667</v>
      </c>
      <c r="D10" s="15">
        <v>48.76</v>
      </c>
      <c r="E10" s="16">
        <v>21</v>
      </c>
      <c r="F10" s="15">
        <f t="shared" si="0"/>
        <v>58.999599999999994</v>
      </c>
      <c r="G10" s="17">
        <v>1</v>
      </c>
    </row>
    <row r="11" spans="1:7" ht="15.6" x14ac:dyDescent="0.3">
      <c r="A11" s="33" t="s">
        <v>24</v>
      </c>
      <c r="B11" s="34" t="s">
        <v>25</v>
      </c>
      <c r="C11" s="14">
        <v>8595179221674</v>
      </c>
      <c r="D11" s="15">
        <v>48.76</v>
      </c>
      <c r="E11" s="16">
        <v>21</v>
      </c>
      <c r="F11" s="15">
        <f t="shared" si="0"/>
        <v>58.999599999999994</v>
      </c>
      <c r="G11" s="17">
        <v>1</v>
      </c>
    </row>
    <row r="12" spans="1:7" ht="15.6" x14ac:dyDescent="0.3">
      <c r="A12" s="33" t="s">
        <v>26</v>
      </c>
      <c r="B12" s="34" t="s">
        <v>27</v>
      </c>
      <c r="C12" s="14">
        <v>8595179222237</v>
      </c>
      <c r="D12" s="15">
        <v>48.76</v>
      </c>
      <c r="E12" s="16">
        <v>21</v>
      </c>
      <c r="F12" s="15">
        <f t="shared" si="0"/>
        <v>58.999599999999994</v>
      </c>
      <c r="G12" s="17">
        <v>1</v>
      </c>
    </row>
    <row r="13" spans="1:7" ht="15.6" x14ac:dyDescent="0.3">
      <c r="A13" s="33" t="s">
        <v>28</v>
      </c>
      <c r="B13" s="34" t="s">
        <v>29</v>
      </c>
      <c r="C13" s="14">
        <v>8595179222244</v>
      </c>
      <c r="D13" s="15">
        <v>48.76</v>
      </c>
      <c r="E13" s="16">
        <v>21</v>
      </c>
      <c r="F13" s="15">
        <f t="shared" si="0"/>
        <v>58.999599999999994</v>
      </c>
      <c r="G13" s="17">
        <v>1</v>
      </c>
    </row>
    <row r="14" spans="1:7" ht="15.6" x14ac:dyDescent="0.3">
      <c r="A14" s="33" t="s">
        <v>30</v>
      </c>
      <c r="B14" s="34" t="s">
        <v>31</v>
      </c>
      <c r="C14" s="14">
        <v>8595179222251</v>
      </c>
      <c r="D14" s="15">
        <v>48.76</v>
      </c>
      <c r="E14" s="16">
        <v>21</v>
      </c>
      <c r="F14" s="15">
        <f t="shared" si="0"/>
        <v>58.999599999999994</v>
      </c>
      <c r="G14" s="17">
        <v>1</v>
      </c>
    </row>
    <row r="15" spans="1:7" ht="15.6" x14ac:dyDescent="0.3">
      <c r="A15" s="33" t="s">
        <v>32</v>
      </c>
      <c r="B15" s="34" t="s">
        <v>33</v>
      </c>
      <c r="C15" s="14">
        <v>8595179222268</v>
      </c>
      <c r="D15" s="15">
        <v>48.76</v>
      </c>
      <c r="E15" s="16">
        <v>21</v>
      </c>
      <c r="F15" s="15">
        <f t="shared" si="0"/>
        <v>58.999599999999994</v>
      </c>
      <c r="G15" s="17">
        <v>1</v>
      </c>
    </row>
    <row r="16" spans="1:7" ht="15.6" x14ac:dyDescent="0.3">
      <c r="A16" s="33" t="s">
        <v>34</v>
      </c>
      <c r="B16" s="34" t="s">
        <v>35</v>
      </c>
      <c r="C16" s="14">
        <v>8595179222275</v>
      </c>
      <c r="D16" s="15">
        <v>48.76</v>
      </c>
      <c r="E16" s="16">
        <v>21</v>
      </c>
      <c r="F16" s="15">
        <f t="shared" si="0"/>
        <v>58.999599999999994</v>
      </c>
      <c r="G16" s="17">
        <v>1</v>
      </c>
    </row>
    <row r="17" spans="1:7" ht="15.6" x14ac:dyDescent="0.3">
      <c r="A17" s="33" t="s">
        <v>36</v>
      </c>
      <c r="B17" s="34" t="s">
        <v>37</v>
      </c>
      <c r="C17" s="14">
        <v>8595179222282</v>
      </c>
      <c r="D17" s="15">
        <v>48.76</v>
      </c>
      <c r="E17" s="16">
        <v>21</v>
      </c>
      <c r="F17" s="15">
        <f t="shared" si="0"/>
        <v>58.999599999999994</v>
      </c>
      <c r="G17" s="17">
        <v>1</v>
      </c>
    </row>
    <row r="18" spans="1:7" ht="15.6" x14ac:dyDescent="0.3">
      <c r="A18" s="33" t="s">
        <v>38</v>
      </c>
      <c r="B18" s="34" t="s">
        <v>39</v>
      </c>
      <c r="C18" s="14">
        <v>8595179222534</v>
      </c>
      <c r="D18" s="15">
        <v>48.76</v>
      </c>
      <c r="E18" s="16">
        <v>21</v>
      </c>
      <c r="F18" s="15">
        <f t="shared" si="0"/>
        <v>58.999599999999994</v>
      </c>
      <c r="G18" s="17">
        <v>1</v>
      </c>
    </row>
    <row r="19" spans="1:7" ht="15.6" x14ac:dyDescent="0.3">
      <c r="A19" s="33" t="s">
        <v>40</v>
      </c>
      <c r="B19" s="34" t="s">
        <v>41</v>
      </c>
      <c r="C19" s="14">
        <v>8595179222862</v>
      </c>
      <c r="D19" s="15">
        <v>48.76</v>
      </c>
      <c r="E19" s="16">
        <v>21</v>
      </c>
      <c r="F19" s="15">
        <f t="shared" si="0"/>
        <v>58.999599999999994</v>
      </c>
      <c r="G19" s="17">
        <v>1</v>
      </c>
    </row>
    <row r="20" spans="1:7" ht="15.6" x14ac:dyDescent="0.3">
      <c r="A20" s="33" t="s">
        <v>42</v>
      </c>
      <c r="B20" s="34" t="s">
        <v>43</v>
      </c>
      <c r="C20" s="14">
        <v>8595179222879</v>
      </c>
      <c r="D20" s="15">
        <v>48.76</v>
      </c>
      <c r="E20" s="16">
        <v>21</v>
      </c>
      <c r="F20" s="15">
        <f t="shared" si="0"/>
        <v>58.999599999999994</v>
      </c>
      <c r="G20" s="17">
        <v>1</v>
      </c>
    </row>
    <row r="21" spans="1:7" ht="15.6" x14ac:dyDescent="0.3">
      <c r="A21" s="33" t="s">
        <v>44</v>
      </c>
      <c r="B21" s="34" t="s">
        <v>45</v>
      </c>
      <c r="C21" s="14">
        <v>8595179223739</v>
      </c>
      <c r="D21" s="15">
        <v>48.76</v>
      </c>
      <c r="E21" s="16">
        <v>21</v>
      </c>
      <c r="F21" s="15">
        <f t="shared" si="0"/>
        <v>58.999599999999994</v>
      </c>
      <c r="G21" s="17">
        <v>1</v>
      </c>
    </row>
    <row r="22" spans="1:7" ht="15.6" x14ac:dyDescent="0.3">
      <c r="A22" s="33" t="s">
        <v>46</v>
      </c>
      <c r="B22" s="34" t="s">
        <v>47</v>
      </c>
      <c r="C22" s="14">
        <v>8595179223746</v>
      </c>
      <c r="D22" s="15">
        <v>48.76</v>
      </c>
      <c r="E22" s="16">
        <v>21</v>
      </c>
      <c r="F22" s="15">
        <f t="shared" si="0"/>
        <v>58.999599999999994</v>
      </c>
      <c r="G22" s="17">
        <v>1</v>
      </c>
    </row>
    <row r="23" spans="1:7" ht="15.6" x14ac:dyDescent="0.3">
      <c r="A23" s="33" t="s">
        <v>48</v>
      </c>
      <c r="B23" s="34" t="s">
        <v>49</v>
      </c>
      <c r="C23" s="14">
        <v>8595179223760</v>
      </c>
      <c r="D23" s="15">
        <v>48.76</v>
      </c>
      <c r="E23" s="16">
        <v>21</v>
      </c>
      <c r="F23" s="15">
        <f t="shared" si="0"/>
        <v>58.999599999999994</v>
      </c>
      <c r="G23" s="17">
        <v>1</v>
      </c>
    </row>
    <row r="24" spans="1:7" ht="15.6" x14ac:dyDescent="0.3">
      <c r="A24" s="33" t="s">
        <v>50</v>
      </c>
      <c r="B24" s="34" t="s">
        <v>51</v>
      </c>
      <c r="C24" s="14">
        <v>8595179223814</v>
      </c>
      <c r="D24" s="15">
        <v>48.76</v>
      </c>
      <c r="E24" s="16">
        <v>21</v>
      </c>
      <c r="F24" s="15">
        <f t="shared" si="0"/>
        <v>58.999599999999994</v>
      </c>
      <c r="G24" s="17">
        <v>1</v>
      </c>
    </row>
    <row r="25" spans="1:7" ht="15.6" x14ac:dyDescent="0.3">
      <c r="A25" s="33" t="s">
        <v>52</v>
      </c>
      <c r="B25" s="34" t="s">
        <v>53</v>
      </c>
      <c r="C25" s="14">
        <v>8595179223821</v>
      </c>
      <c r="D25" s="15">
        <v>48.76</v>
      </c>
      <c r="E25" s="16">
        <v>21</v>
      </c>
      <c r="F25" s="15">
        <f t="shared" si="0"/>
        <v>58.999599999999994</v>
      </c>
      <c r="G25" s="17">
        <v>1</v>
      </c>
    </row>
    <row r="26" spans="1:7" ht="15.6" x14ac:dyDescent="0.3">
      <c r="A26" s="33" t="s">
        <v>54</v>
      </c>
      <c r="B26" s="34" t="s">
        <v>55</v>
      </c>
      <c r="C26" s="14">
        <v>8595179223838</v>
      </c>
      <c r="D26" s="15">
        <v>48.76</v>
      </c>
      <c r="E26" s="16">
        <v>21</v>
      </c>
      <c r="F26" s="15">
        <f t="shared" si="0"/>
        <v>58.999599999999994</v>
      </c>
      <c r="G26" s="17">
        <v>1</v>
      </c>
    </row>
    <row r="27" spans="1:7" ht="15.6" x14ac:dyDescent="0.3">
      <c r="A27" s="33" t="s">
        <v>56</v>
      </c>
      <c r="B27" s="34" t="s">
        <v>57</v>
      </c>
      <c r="C27" s="14">
        <v>8595179223845</v>
      </c>
      <c r="D27" s="15">
        <v>48.76</v>
      </c>
      <c r="E27" s="16">
        <v>21</v>
      </c>
      <c r="F27" s="15">
        <f t="shared" si="0"/>
        <v>58.999599999999994</v>
      </c>
      <c r="G27" s="17">
        <v>1</v>
      </c>
    </row>
    <row r="28" spans="1:7" ht="15.6" x14ac:dyDescent="0.3">
      <c r="A28" s="33" t="s">
        <v>58</v>
      </c>
      <c r="B28" s="34" t="s">
        <v>59</v>
      </c>
      <c r="C28" s="14">
        <v>8595179223852</v>
      </c>
      <c r="D28" s="15">
        <v>48.76</v>
      </c>
      <c r="E28" s="16">
        <v>21</v>
      </c>
      <c r="F28" s="15">
        <f t="shared" si="0"/>
        <v>58.999599999999994</v>
      </c>
      <c r="G28" s="17">
        <v>1</v>
      </c>
    </row>
    <row r="29" spans="1:7" ht="15.6" x14ac:dyDescent="0.3">
      <c r="A29" s="33" t="s">
        <v>60</v>
      </c>
      <c r="B29" s="34" t="s">
        <v>61</v>
      </c>
      <c r="C29" s="14">
        <v>8595179223869</v>
      </c>
      <c r="D29" s="15">
        <v>48.76</v>
      </c>
      <c r="E29" s="16">
        <v>21</v>
      </c>
      <c r="F29" s="15">
        <f t="shared" si="0"/>
        <v>58.999599999999994</v>
      </c>
      <c r="G29" s="17">
        <v>1</v>
      </c>
    </row>
    <row r="30" spans="1:7" ht="15.6" x14ac:dyDescent="0.3">
      <c r="A30" s="33" t="s">
        <v>62</v>
      </c>
      <c r="B30" s="34" t="s">
        <v>63</v>
      </c>
      <c r="C30" s="14">
        <v>8595179223876</v>
      </c>
      <c r="D30" s="15">
        <v>48.76</v>
      </c>
      <c r="E30" s="16">
        <v>21</v>
      </c>
      <c r="F30" s="15">
        <f t="shared" si="0"/>
        <v>58.999599999999994</v>
      </c>
      <c r="G30" s="17">
        <v>1</v>
      </c>
    </row>
    <row r="31" spans="1:7" ht="15.6" x14ac:dyDescent="0.3">
      <c r="A31" s="33" t="s">
        <v>64</v>
      </c>
      <c r="B31" s="34" t="s">
        <v>65</v>
      </c>
      <c r="C31" s="14">
        <v>8595179223883</v>
      </c>
      <c r="D31" s="15">
        <v>48.76</v>
      </c>
      <c r="E31" s="16">
        <v>21</v>
      </c>
      <c r="F31" s="15">
        <f t="shared" si="0"/>
        <v>58.999599999999994</v>
      </c>
      <c r="G31" s="17">
        <v>1</v>
      </c>
    </row>
    <row r="32" spans="1:7" ht="15.6" x14ac:dyDescent="0.3">
      <c r="A32" s="33" t="s">
        <v>66</v>
      </c>
      <c r="B32" s="34" t="s">
        <v>67</v>
      </c>
      <c r="C32" s="14">
        <v>8595179223890</v>
      </c>
      <c r="D32" s="15">
        <v>48.76</v>
      </c>
      <c r="E32" s="16">
        <v>21</v>
      </c>
      <c r="F32" s="15">
        <f t="shared" si="0"/>
        <v>58.999599999999994</v>
      </c>
      <c r="G32" s="17">
        <v>1</v>
      </c>
    </row>
    <row r="33" spans="1:7" ht="15.6" x14ac:dyDescent="0.3">
      <c r="A33" s="33" t="s">
        <v>68</v>
      </c>
      <c r="B33" s="34" t="s">
        <v>69</v>
      </c>
      <c r="C33" s="14">
        <v>8595179223906</v>
      </c>
      <c r="D33" s="15">
        <v>48.76</v>
      </c>
      <c r="E33" s="16">
        <v>21</v>
      </c>
      <c r="F33" s="15">
        <f t="shared" si="0"/>
        <v>58.999599999999994</v>
      </c>
      <c r="G33" s="17">
        <v>1</v>
      </c>
    </row>
    <row r="34" spans="1:7" ht="15.6" x14ac:dyDescent="0.3">
      <c r="A34" s="33" t="s">
        <v>70</v>
      </c>
      <c r="B34" s="34" t="s">
        <v>71</v>
      </c>
      <c r="C34" s="14">
        <v>8595179223913</v>
      </c>
      <c r="D34" s="15">
        <v>48.76</v>
      </c>
      <c r="E34" s="16">
        <v>21</v>
      </c>
      <c r="F34" s="15">
        <f t="shared" si="0"/>
        <v>58.999599999999994</v>
      </c>
      <c r="G34" s="17">
        <v>1</v>
      </c>
    </row>
    <row r="35" spans="1:7" ht="15.6" x14ac:dyDescent="0.3">
      <c r="A35" s="33" t="s">
        <v>72</v>
      </c>
      <c r="B35" s="34" t="s">
        <v>73</v>
      </c>
      <c r="C35" s="14">
        <v>8595179223920</v>
      </c>
      <c r="D35" s="15">
        <v>48.76</v>
      </c>
      <c r="E35" s="16">
        <v>21</v>
      </c>
      <c r="F35" s="15">
        <f t="shared" si="0"/>
        <v>58.999599999999994</v>
      </c>
      <c r="G35" s="17">
        <v>1</v>
      </c>
    </row>
    <row r="36" spans="1:7" ht="15.6" x14ac:dyDescent="0.3">
      <c r="A36" s="33" t="s">
        <v>74</v>
      </c>
      <c r="B36" s="34" t="s">
        <v>75</v>
      </c>
      <c r="C36" s="14">
        <v>8595179223937</v>
      </c>
      <c r="D36" s="15">
        <v>48.76</v>
      </c>
      <c r="E36" s="16">
        <v>21</v>
      </c>
      <c r="F36" s="15">
        <f t="shared" si="0"/>
        <v>58.999599999999994</v>
      </c>
      <c r="G36" s="17">
        <v>1</v>
      </c>
    </row>
    <row r="37" spans="1:7" ht="15.6" x14ac:dyDescent="0.3">
      <c r="A37" s="33" t="s">
        <v>76</v>
      </c>
      <c r="B37" s="34" t="s">
        <v>77</v>
      </c>
      <c r="C37" s="14">
        <v>8595179223944</v>
      </c>
      <c r="D37" s="15">
        <v>48.76</v>
      </c>
      <c r="E37" s="16">
        <v>21</v>
      </c>
      <c r="F37" s="15">
        <f t="shared" si="0"/>
        <v>58.999599999999994</v>
      </c>
      <c r="G37" s="17">
        <v>1</v>
      </c>
    </row>
    <row r="38" spans="1:7" ht="15.6" x14ac:dyDescent="0.3">
      <c r="A38" s="33" t="s">
        <v>78</v>
      </c>
      <c r="B38" s="34" t="s">
        <v>79</v>
      </c>
      <c r="C38" s="14">
        <v>8595179223951</v>
      </c>
      <c r="D38" s="15">
        <v>48.76</v>
      </c>
      <c r="E38" s="16">
        <v>21</v>
      </c>
      <c r="F38" s="15">
        <f t="shared" si="0"/>
        <v>58.999599999999994</v>
      </c>
      <c r="G38" s="17">
        <v>1</v>
      </c>
    </row>
    <row r="39" spans="1:7" ht="15.6" x14ac:dyDescent="0.3">
      <c r="A39" s="33" t="s">
        <v>80</v>
      </c>
      <c r="B39" s="34" t="s">
        <v>81</v>
      </c>
      <c r="C39" s="14">
        <v>8595179223968</v>
      </c>
      <c r="D39" s="15">
        <v>48.76</v>
      </c>
      <c r="E39" s="16">
        <v>21</v>
      </c>
      <c r="F39" s="15">
        <f t="shared" si="0"/>
        <v>58.999599999999994</v>
      </c>
      <c r="G39" s="17">
        <v>1</v>
      </c>
    </row>
    <row r="40" spans="1:7" ht="15.6" x14ac:dyDescent="0.3">
      <c r="A40" s="33" t="s">
        <v>82</v>
      </c>
      <c r="B40" s="34" t="s">
        <v>83</v>
      </c>
      <c r="C40" s="14">
        <v>8595179223975</v>
      </c>
      <c r="D40" s="15">
        <v>48.76</v>
      </c>
      <c r="E40" s="16">
        <v>21</v>
      </c>
      <c r="F40" s="15">
        <f t="shared" si="0"/>
        <v>58.999599999999994</v>
      </c>
      <c r="G40" s="17">
        <v>1</v>
      </c>
    </row>
    <row r="41" spans="1:7" ht="15.6" x14ac:dyDescent="0.3">
      <c r="A41" s="33" t="s">
        <v>84</v>
      </c>
      <c r="B41" s="34" t="s">
        <v>85</v>
      </c>
      <c r="C41" s="14">
        <v>8595179223982</v>
      </c>
      <c r="D41" s="15">
        <v>48.76</v>
      </c>
      <c r="E41" s="16">
        <v>21</v>
      </c>
      <c r="F41" s="15">
        <f t="shared" si="0"/>
        <v>58.999599999999994</v>
      </c>
      <c r="G41" s="17">
        <v>1</v>
      </c>
    </row>
    <row r="42" spans="1:7" ht="15.6" x14ac:dyDescent="0.3">
      <c r="A42" s="33" t="s">
        <v>86</v>
      </c>
      <c r="B42" s="34" t="s">
        <v>87</v>
      </c>
      <c r="C42" s="14">
        <v>8595179223999</v>
      </c>
      <c r="D42" s="15">
        <v>48.76</v>
      </c>
      <c r="E42" s="16">
        <v>21</v>
      </c>
      <c r="F42" s="15">
        <f t="shared" si="0"/>
        <v>58.999599999999994</v>
      </c>
      <c r="G42" s="17">
        <v>1</v>
      </c>
    </row>
    <row r="43" spans="1:7" ht="15.6" x14ac:dyDescent="0.3">
      <c r="A43" s="33" t="s">
        <v>88</v>
      </c>
      <c r="B43" s="34" t="s">
        <v>89</v>
      </c>
      <c r="C43" s="14">
        <v>8595179224002</v>
      </c>
      <c r="D43" s="15">
        <v>48.76</v>
      </c>
      <c r="E43" s="16">
        <v>21</v>
      </c>
      <c r="F43" s="15">
        <f t="shared" si="0"/>
        <v>58.999599999999994</v>
      </c>
      <c r="G43" s="17">
        <v>1</v>
      </c>
    </row>
    <row r="44" spans="1:7" ht="15.6" x14ac:dyDescent="0.3">
      <c r="A44" s="33" t="s">
        <v>90</v>
      </c>
      <c r="B44" s="34" t="s">
        <v>91</v>
      </c>
      <c r="C44" s="14">
        <v>8595179224019</v>
      </c>
      <c r="D44" s="15">
        <v>48.76</v>
      </c>
      <c r="E44" s="16">
        <v>21</v>
      </c>
      <c r="F44" s="15">
        <f t="shared" si="0"/>
        <v>58.999599999999994</v>
      </c>
      <c r="G44" s="17">
        <v>1</v>
      </c>
    </row>
    <row r="45" spans="1:7" ht="15.6" x14ac:dyDescent="0.3">
      <c r="A45" s="33" t="s">
        <v>92</v>
      </c>
      <c r="B45" s="34" t="s">
        <v>93</v>
      </c>
      <c r="C45" s="14">
        <v>8595179224026</v>
      </c>
      <c r="D45" s="15">
        <v>48.76</v>
      </c>
      <c r="E45" s="16">
        <v>21</v>
      </c>
      <c r="F45" s="15">
        <f t="shared" si="0"/>
        <v>58.999599999999994</v>
      </c>
      <c r="G45" s="17">
        <v>1</v>
      </c>
    </row>
    <row r="46" spans="1:7" ht="15.6" x14ac:dyDescent="0.3">
      <c r="A46" s="33" t="s">
        <v>94</v>
      </c>
      <c r="B46" s="34" t="s">
        <v>95</v>
      </c>
      <c r="C46" s="14">
        <v>8595179224033</v>
      </c>
      <c r="D46" s="15">
        <v>48.76</v>
      </c>
      <c r="E46" s="16">
        <v>21</v>
      </c>
      <c r="F46" s="15">
        <f t="shared" si="0"/>
        <v>58.999599999999994</v>
      </c>
      <c r="G46" s="17">
        <v>1</v>
      </c>
    </row>
    <row r="47" spans="1:7" ht="15.6" x14ac:dyDescent="0.3">
      <c r="A47" s="33" t="s">
        <v>96</v>
      </c>
      <c r="B47" s="34" t="s">
        <v>97</v>
      </c>
      <c r="C47" s="14">
        <v>8595179224040</v>
      </c>
      <c r="D47" s="15">
        <v>48.76</v>
      </c>
      <c r="E47" s="16">
        <v>21</v>
      </c>
      <c r="F47" s="15">
        <f t="shared" si="0"/>
        <v>58.999599999999994</v>
      </c>
      <c r="G47" s="17">
        <v>1</v>
      </c>
    </row>
    <row r="48" spans="1:7" ht="15.6" x14ac:dyDescent="0.3">
      <c r="A48" s="33" t="s">
        <v>98</v>
      </c>
      <c r="B48" s="34" t="s">
        <v>99</v>
      </c>
      <c r="C48" s="14">
        <v>8595179224057</v>
      </c>
      <c r="D48" s="15">
        <v>48.76</v>
      </c>
      <c r="E48" s="16">
        <v>21</v>
      </c>
      <c r="F48" s="15">
        <f t="shared" si="0"/>
        <v>58.999599999999994</v>
      </c>
      <c r="G48" s="17">
        <v>1</v>
      </c>
    </row>
    <row r="49" spans="1:7" ht="15.6" x14ac:dyDescent="0.3">
      <c r="A49" s="33" t="s">
        <v>100</v>
      </c>
      <c r="B49" s="34" t="s">
        <v>101</v>
      </c>
      <c r="C49" s="14">
        <v>8595179224064</v>
      </c>
      <c r="D49" s="15">
        <v>48.76</v>
      </c>
      <c r="E49" s="16">
        <v>21</v>
      </c>
      <c r="F49" s="15">
        <f t="shared" si="0"/>
        <v>58.999599999999994</v>
      </c>
      <c r="G49" s="17">
        <v>1</v>
      </c>
    </row>
    <row r="50" spans="1:7" ht="15.6" x14ac:dyDescent="0.3">
      <c r="A50" s="33" t="s">
        <v>102</v>
      </c>
      <c r="B50" s="34" t="s">
        <v>103</v>
      </c>
      <c r="C50" s="14">
        <v>8595179224071</v>
      </c>
      <c r="D50" s="15">
        <v>48.76</v>
      </c>
      <c r="E50" s="16">
        <v>21</v>
      </c>
      <c r="F50" s="15">
        <f t="shared" si="0"/>
        <v>58.999599999999994</v>
      </c>
      <c r="G50" s="17">
        <v>1</v>
      </c>
    </row>
    <row r="51" spans="1:7" ht="15.6" x14ac:dyDescent="0.3">
      <c r="A51" s="33" t="s">
        <v>104</v>
      </c>
      <c r="B51" s="34" t="s">
        <v>105</v>
      </c>
      <c r="C51" s="14">
        <v>8595179224088</v>
      </c>
      <c r="D51" s="15">
        <v>48.76</v>
      </c>
      <c r="E51" s="16">
        <v>21</v>
      </c>
      <c r="F51" s="15">
        <f t="shared" si="0"/>
        <v>58.999599999999994</v>
      </c>
      <c r="G51" s="17">
        <v>1</v>
      </c>
    </row>
    <row r="52" spans="1:7" ht="15.6" x14ac:dyDescent="0.3">
      <c r="A52" s="33" t="s">
        <v>106</v>
      </c>
      <c r="B52" s="34" t="s">
        <v>107</v>
      </c>
      <c r="C52" s="14">
        <v>8595179224095</v>
      </c>
      <c r="D52" s="15">
        <v>48.76</v>
      </c>
      <c r="E52" s="16">
        <v>21</v>
      </c>
      <c r="F52" s="15">
        <f t="shared" si="0"/>
        <v>58.999599999999994</v>
      </c>
      <c r="G52" s="17">
        <v>1</v>
      </c>
    </row>
    <row r="53" spans="1:7" ht="15.6" x14ac:dyDescent="0.3">
      <c r="A53" s="33" t="s">
        <v>108</v>
      </c>
      <c r="B53" s="34" t="s">
        <v>109</v>
      </c>
      <c r="C53" s="14">
        <v>8595179224101</v>
      </c>
      <c r="D53" s="15">
        <v>48.76</v>
      </c>
      <c r="E53" s="16">
        <v>21</v>
      </c>
      <c r="F53" s="15">
        <f t="shared" si="0"/>
        <v>58.999599999999994</v>
      </c>
      <c r="G53" s="17">
        <v>1</v>
      </c>
    </row>
    <row r="54" spans="1:7" ht="15.6" x14ac:dyDescent="0.3">
      <c r="A54" s="33" t="s">
        <v>110</v>
      </c>
      <c r="B54" s="34" t="s">
        <v>111</v>
      </c>
      <c r="C54" s="14">
        <v>8595179224118</v>
      </c>
      <c r="D54" s="15">
        <v>48.76</v>
      </c>
      <c r="E54" s="16">
        <v>21</v>
      </c>
      <c r="F54" s="15">
        <f t="shared" si="0"/>
        <v>58.999599999999994</v>
      </c>
      <c r="G54" s="17">
        <v>1</v>
      </c>
    </row>
    <row r="55" spans="1:7" ht="15.6" x14ac:dyDescent="0.3">
      <c r="A55" s="33" t="s">
        <v>112</v>
      </c>
      <c r="B55" s="34" t="s">
        <v>113</v>
      </c>
      <c r="C55" s="14">
        <v>8595179224125</v>
      </c>
      <c r="D55" s="15">
        <v>48.76</v>
      </c>
      <c r="E55" s="16">
        <v>21</v>
      </c>
      <c r="F55" s="15">
        <f t="shared" si="0"/>
        <v>58.999599999999994</v>
      </c>
      <c r="G55" s="17">
        <v>1</v>
      </c>
    </row>
    <row r="56" spans="1:7" ht="15.6" x14ac:dyDescent="0.3">
      <c r="A56" s="33" t="s">
        <v>114</v>
      </c>
      <c r="B56" s="34" t="s">
        <v>115</v>
      </c>
      <c r="C56" s="14">
        <v>8595179229212</v>
      </c>
      <c r="D56" s="15">
        <v>48.76</v>
      </c>
      <c r="E56" s="16">
        <v>21</v>
      </c>
      <c r="F56" s="15">
        <f t="shared" si="0"/>
        <v>58.999599999999994</v>
      </c>
      <c r="G56" s="17">
        <v>1</v>
      </c>
    </row>
    <row r="57" spans="1:7" ht="15.6" x14ac:dyDescent="0.3">
      <c r="A57" s="33" t="s">
        <v>116</v>
      </c>
      <c r="B57" s="34" t="s">
        <v>117</v>
      </c>
      <c r="C57" s="14">
        <v>8595179229229</v>
      </c>
      <c r="D57" s="15">
        <v>48.76</v>
      </c>
      <c r="E57" s="16">
        <v>21</v>
      </c>
      <c r="F57" s="15">
        <f t="shared" si="0"/>
        <v>58.999599999999994</v>
      </c>
      <c r="G57" s="17">
        <v>1</v>
      </c>
    </row>
    <row r="58" spans="1:7" ht="15.6" x14ac:dyDescent="0.3">
      <c r="A58" s="33" t="s">
        <v>118</v>
      </c>
      <c r="B58" s="34" t="s">
        <v>119</v>
      </c>
      <c r="C58" s="14">
        <v>8595179229236</v>
      </c>
      <c r="D58" s="15">
        <v>48.76</v>
      </c>
      <c r="E58" s="16">
        <v>21</v>
      </c>
      <c r="F58" s="15">
        <f t="shared" si="0"/>
        <v>58.999599999999994</v>
      </c>
      <c r="G58" s="17">
        <v>1</v>
      </c>
    </row>
    <row r="59" spans="1:7" ht="15.6" x14ac:dyDescent="0.3">
      <c r="A59" s="33" t="s">
        <v>120</v>
      </c>
      <c r="B59" s="34" t="s">
        <v>121</v>
      </c>
      <c r="C59" s="14">
        <v>8595179229380</v>
      </c>
      <c r="D59" s="15">
        <v>48.76</v>
      </c>
      <c r="E59" s="16">
        <v>21</v>
      </c>
      <c r="F59" s="15">
        <f t="shared" si="0"/>
        <v>58.999599999999994</v>
      </c>
      <c r="G59" s="17">
        <v>1</v>
      </c>
    </row>
    <row r="60" spans="1:7" ht="15.6" x14ac:dyDescent="0.3">
      <c r="A60" s="33" t="s">
        <v>122</v>
      </c>
      <c r="B60" s="34" t="s">
        <v>123</v>
      </c>
      <c r="C60" s="14">
        <v>8595179229670</v>
      </c>
      <c r="D60" s="15">
        <v>48.76</v>
      </c>
      <c r="E60" s="16">
        <v>21</v>
      </c>
      <c r="F60" s="15">
        <f t="shared" si="0"/>
        <v>58.999599999999994</v>
      </c>
      <c r="G60" s="17">
        <v>1</v>
      </c>
    </row>
    <row r="61" spans="1:7" ht="15.6" x14ac:dyDescent="0.3">
      <c r="A61" s="33" t="s">
        <v>124</v>
      </c>
      <c r="B61" s="34" t="s">
        <v>125</v>
      </c>
      <c r="C61" s="14">
        <v>8595179229687</v>
      </c>
      <c r="D61" s="15">
        <v>48.76</v>
      </c>
      <c r="E61" s="16">
        <v>21</v>
      </c>
      <c r="F61" s="15">
        <f t="shared" si="0"/>
        <v>58.999599999999994</v>
      </c>
      <c r="G61" s="17">
        <v>1</v>
      </c>
    </row>
    <row r="62" spans="1:7" ht="15.6" x14ac:dyDescent="0.3">
      <c r="A62" s="33" t="s">
        <v>126</v>
      </c>
      <c r="B62" s="34" t="s">
        <v>127</v>
      </c>
      <c r="C62" s="14">
        <v>8595179229694</v>
      </c>
      <c r="D62" s="15">
        <v>48.76</v>
      </c>
      <c r="E62" s="16">
        <v>21</v>
      </c>
      <c r="F62" s="15">
        <f t="shared" si="0"/>
        <v>58.999599999999994</v>
      </c>
      <c r="G62" s="17">
        <v>1</v>
      </c>
    </row>
    <row r="63" spans="1:7" ht="15.6" x14ac:dyDescent="0.3">
      <c r="A63" s="33" t="s">
        <v>128</v>
      </c>
      <c r="B63" s="34" t="s">
        <v>129</v>
      </c>
      <c r="C63" s="14">
        <v>8595179229700</v>
      </c>
      <c r="D63" s="15">
        <v>48.76</v>
      </c>
      <c r="E63" s="16">
        <v>21</v>
      </c>
      <c r="F63" s="15">
        <f t="shared" si="0"/>
        <v>58.999599999999994</v>
      </c>
      <c r="G63" s="17">
        <v>1</v>
      </c>
    </row>
    <row r="64" spans="1:7" ht="15.6" x14ac:dyDescent="0.3">
      <c r="A64" s="33" t="s">
        <v>130</v>
      </c>
      <c r="B64" s="34" t="s">
        <v>131</v>
      </c>
      <c r="C64" s="14">
        <v>8595179229717</v>
      </c>
      <c r="D64" s="15">
        <v>48.76</v>
      </c>
      <c r="E64" s="16">
        <v>21</v>
      </c>
      <c r="F64" s="15">
        <f t="shared" si="0"/>
        <v>58.999599999999994</v>
      </c>
      <c r="G64" s="17">
        <v>1</v>
      </c>
    </row>
    <row r="65" spans="1:7" ht="15.6" x14ac:dyDescent="0.3">
      <c r="A65" s="33" t="s">
        <v>132</v>
      </c>
      <c r="B65" s="34" t="s">
        <v>133</v>
      </c>
      <c r="C65" s="14">
        <v>8595179229724</v>
      </c>
      <c r="D65" s="15">
        <v>48.76</v>
      </c>
      <c r="E65" s="16">
        <v>21</v>
      </c>
      <c r="F65" s="15">
        <f t="shared" si="0"/>
        <v>58.999599999999994</v>
      </c>
      <c r="G65" s="17">
        <v>1</v>
      </c>
    </row>
    <row r="66" spans="1:7" ht="15.6" x14ac:dyDescent="0.3">
      <c r="A66" s="33" t="s">
        <v>134</v>
      </c>
      <c r="B66" s="34" t="s">
        <v>135</v>
      </c>
      <c r="C66" s="14">
        <v>8595179229731</v>
      </c>
      <c r="D66" s="15">
        <v>48.76</v>
      </c>
      <c r="E66" s="16">
        <v>21</v>
      </c>
      <c r="F66" s="15">
        <f t="shared" si="0"/>
        <v>58.999599999999994</v>
      </c>
      <c r="G66" s="17">
        <v>1</v>
      </c>
    </row>
    <row r="67" spans="1:7" ht="15.6" x14ac:dyDescent="0.3">
      <c r="A67" s="33" t="s">
        <v>136</v>
      </c>
      <c r="B67" s="34" t="s">
        <v>137</v>
      </c>
      <c r="C67" s="14">
        <v>8595179229748</v>
      </c>
      <c r="D67" s="15">
        <v>48.76</v>
      </c>
      <c r="E67" s="16">
        <v>21</v>
      </c>
      <c r="F67" s="15">
        <f t="shared" ref="F67:F120" si="1">D67*1.21</f>
        <v>58.999599999999994</v>
      </c>
      <c r="G67" s="17">
        <v>1</v>
      </c>
    </row>
    <row r="68" spans="1:7" ht="15.6" x14ac:dyDescent="0.3">
      <c r="A68" s="33" t="s">
        <v>138</v>
      </c>
      <c r="B68" s="34" t="s">
        <v>139</v>
      </c>
      <c r="C68" s="14">
        <v>8595179229755</v>
      </c>
      <c r="D68" s="15">
        <v>48.76</v>
      </c>
      <c r="E68" s="16">
        <v>21</v>
      </c>
      <c r="F68" s="15">
        <f t="shared" si="1"/>
        <v>58.999599999999994</v>
      </c>
      <c r="G68" s="17">
        <v>1</v>
      </c>
    </row>
    <row r="69" spans="1:7" ht="15.6" x14ac:dyDescent="0.3">
      <c r="A69" s="33" t="s">
        <v>140</v>
      </c>
      <c r="B69" s="34" t="s">
        <v>141</v>
      </c>
      <c r="C69" s="14">
        <v>8595179229762</v>
      </c>
      <c r="D69" s="15">
        <v>48.76</v>
      </c>
      <c r="E69" s="16">
        <v>21</v>
      </c>
      <c r="F69" s="15">
        <f t="shared" si="1"/>
        <v>58.999599999999994</v>
      </c>
      <c r="G69" s="17">
        <v>1</v>
      </c>
    </row>
    <row r="70" spans="1:7" ht="15.6" x14ac:dyDescent="0.3">
      <c r="A70" s="33" t="s">
        <v>142</v>
      </c>
      <c r="B70" s="34" t="s">
        <v>143</v>
      </c>
      <c r="C70" s="14">
        <v>8595179229779</v>
      </c>
      <c r="D70" s="15">
        <v>48.76</v>
      </c>
      <c r="E70" s="16">
        <v>21</v>
      </c>
      <c r="F70" s="15">
        <f t="shared" si="1"/>
        <v>58.999599999999994</v>
      </c>
      <c r="G70" s="17">
        <v>1</v>
      </c>
    </row>
    <row r="71" spans="1:7" ht="15.6" x14ac:dyDescent="0.3">
      <c r="A71" s="33" t="s">
        <v>144</v>
      </c>
      <c r="B71" s="34" t="s">
        <v>145</v>
      </c>
      <c r="C71" s="14">
        <v>8595179229786</v>
      </c>
      <c r="D71" s="15">
        <v>48.76</v>
      </c>
      <c r="E71" s="16">
        <v>21</v>
      </c>
      <c r="F71" s="15">
        <f t="shared" si="1"/>
        <v>58.999599999999994</v>
      </c>
      <c r="G71" s="17">
        <v>1</v>
      </c>
    </row>
    <row r="72" spans="1:7" ht="15.6" x14ac:dyDescent="0.3">
      <c r="A72" s="33" t="s">
        <v>146</v>
      </c>
      <c r="B72" s="34" t="s">
        <v>147</v>
      </c>
      <c r="C72" s="14">
        <v>8595179229793</v>
      </c>
      <c r="D72" s="15">
        <v>48.76</v>
      </c>
      <c r="E72" s="16">
        <v>21</v>
      </c>
      <c r="F72" s="15">
        <f t="shared" si="1"/>
        <v>58.999599999999994</v>
      </c>
      <c r="G72" s="17">
        <v>1</v>
      </c>
    </row>
    <row r="73" spans="1:7" ht="15.6" x14ac:dyDescent="0.3">
      <c r="A73" s="33" t="s">
        <v>148</v>
      </c>
      <c r="B73" s="34" t="s">
        <v>149</v>
      </c>
      <c r="C73" s="14">
        <v>8595179229946</v>
      </c>
      <c r="D73" s="15">
        <v>48.76</v>
      </c>
      <c r="E73" s="16">
        <v>21</v>
      </c>
      <c r="F73" s="15">
        <f t="shared" si="1"/>
        <v>58.999599999999994</v>
      </c>
      <c r="G73" s="17">
        <v>1</v>
      </c>
    </row>
    <row r="74" spans="1:7" ht="15.6" x14ac:dyDescent="0.3">
      <c r="A74" s="33" t="s">
        <v>150</v>
      </c>
      <c r="B74" s="34" t="s">
        <v>151</v>
      </c>
      <c r="C74" s="14">
        <v>8595179234735</v>
      </c>
      <c r="D74" s="15">
        <v>48.76</v>
      </c>
      <c r="E74" s="16">
        <v>21</v>
      </c>
      <c r="F74" s="15">
        <f t="shared" si="1"/>
        <v>58.999599999999994</v>
      </c>
      <c r="G74" s="17">
        <v>1</v>
      </c>
    </row>
    <row r="75" spans="1:7" ht="15.6" x14ac:dyDescent="0.3">
      <c r="A75" s="33" t="s">
        <v>152</v>
      </c>
      <c r="B75" s="34" t="s">
        <v>153</v>
      </c>
      <c r="C75" s="14">
        <v>8595179237286</v>
      </c>
      <c r="D75" s="15">
        <v>48.76</v>
      </c>
      <c r="E75" s="16">
        <v>21</v>
      </c>
      <c r="F75" s="15">
        <f t="shared" si="1"/>
        <v>58.999599999999994</v>
      </c>
      <c r="G75" s="17">
        <v>1</v>
      </c>
    </row>
    <row r="76" spans="1:7" ht="15.6" x14ac:dyDescent="0.3">
      <c r="A76" s="33" t="s">
        <v>154</v>
      </c>
      <c r="B76" s="34" t="s">
        <v>155</v>
      </c>
      <c r="C76" s="14">
        <v>8595179237293</v>
      </c>
      <c r="D76" s="15">
        <v>48.76</v>
      </c>
      <c r="E76" s="16">
        <v>21</v>
      </c>
      <c r="F76" s="15">
        <f t="shared" si="1"/>
        <v>58.999599999999994</v>
      </c>
      <c r="G76" s="17">
        <v>1</v>
      </c>
    </row>
    <row r="77" spans="1:7" ht="15.6" x14ac:dyDescent="0.3">
      <c r="A77" s="33" t="s">
        <v>156</v>
      </c>
      <c r="B77" s="34" t="s">
        <v>157</v>
      </c>
      <c r="C77" s="14">
        <v>8595179237309</v>
      </c>
      <c r="D77" s="15">
        <v>48.76</v>
      </c>
      <c r="E77" s="16">
        <v>21</v>
      </c>
      <c r="F77" s="15">
        <f t="shared" si="1"/>
        <v>58.999599999999994</v>
      </c>
      <c r="G77" s="17">
        <v>1</v>
      </c>
    </row>
    <row r="78" spans="1:7" ht="15.6" x14ac:dyDescent="0.3">
      <c r="A78" s="33" t="s">
        <v>158</v>
      </c>
      <c r="B78" s="34" t="s">
        <v>159</v>
      </c>
      <c r="C78" s="14">
        <v>8595179237316</v>
      </c>
      <c r="D78" s="15">
        <v>48.76</v>
      </c>
      <c r="E78" s="16">
        <v>21</v>
      </c>
      <c r="F78" s="15">
        <f t="shared" si="1"/>
        <v>58.999599999999994</v>
      </c>
      <c r="G78" s="17">
        <v>1</v>
      </c>
    </row>
    <row r="79" spans="1:7" ht="15.6" x14ac:dyDescent="0.3">
      <c r="A79" s="33" t="s">
        <v>160</v>
      </c>
      <c r="B79" s="34" t="s">
        <v>161</v>
      </c>
      <c r="C79" s="14">
        <v>8595179237323</v>
      </c>
      <c r="D79" s="15">
        <v>48.76</v>
      </c>
      <c r="E79" s="16">
        <v>21</v>
      </c>
      <c r="F79" s="15">
        <f t="shared" si="1"/>
        <v>58.999599999999994</v>
      </c>
      <c r="G79" s="17">
        <v>1</v>
      </c>
    </row>
    <row r="80" spans="1:7" ht="15.6" x14ac:dyDescent="0.3">
      <c r="A80" s="33" t="s">
        <v>162</v>
      </c>
      <c r="B80" s="34" t="s">
        <v>163</v>
      </c>
      <c r="C80" s="14">
        <v>8595179237330</v>
      </c>
      <c r="D80" s="15">
        <v>48.76</v>
      </c>
      <c r="E80" s="16">
        <v>21</v>
      </c>
      <c r="F80" s="15">
        <f t="shared" si="1"/>
        <v>58.999599999999994</v>
      </c>
      <c r="G80" s="17">
        <v>1</v>
      </c>
    </row>
    <row r="81" spans="1:7" ht="15.6" x14ac:dyDescent="0.3">
      <c r="A81" s="33" t="s">
        <v>164</v>
      </c>
      <c r="B81" s="34" t="s">
        <v>165</v>
      </c>
      <c r="C81" s="14">
        <v>8595179237347</v>
      </c>
      <c r="D81" s="15">
        <v>48.76</v>
      </c>
      <c r="E81" s="16">
        <v>21</v>
      </c>
      <c r="F81" s="15">
        <f t="shared" si="1"/>
        <v>58.999599999999994</v>
      </c>
      <c r="G81" s="17">
        <v>1</v>
      </c>
    </row>
    <row r="82" spans="1:7" ht="15.6" x14ac:dyDescent="0.3">
      <c r="A82" s="33" t="s">
        <v>166</v>
      </c>
      <c r="B82" s="34" t="s">
        <v>167</v>
      </c>
      <c r="C82" s="14">
        <v>8595179237354</v>
      </c>
      <c r="D82" s="15">
        <v>48.76</v>
      </c>
      <c r="E82" s="16">
        <v>21</v>
      </c>
      <c r="F82" s="15">
        <f t="shared" si="1"/>
        <v>58.999599999999994</v>
      </c>
      <c r="G82" s="17">
        <v>1</v>
      </c>
    </row>
    <row r="83" spans="1:7" ht="15.6" x14ac:dyDescent="0.3">
      <c r="A83" s="33" t="s">
        <v>168</v>
      </c>
      <c r="B83" s="34" t="s">
        <v>169</v>
      </c>
      <c r="C83" s="14">
        <v>8595179237361</v>
      </c>
      <c r="D83" s="15">
        <v>48.76</v>
      </c>
      <c r="E83" s="16">
        <v>21</v>
      </c>
      <c r="F83" s="15">
        <f t="shared" si="1"/>
        <v>58.999599999999994</v>
      </c>
      <c r="G83" s="17">
        <v>1</v>
      </c>
    </row>
    <row r="84" spans="1:7" ht="15.6" x14ac:dyDescent="0.3">
      <c r="A84" s="33" t="s">
        <v>170</v>
      </c>
      <c r="B84" s="34" t="s">
        <v>171</v>
      </c>
      <c r="C84" s="14">
        <v>8595179237378</v>
      </c>
      <c r="D84" s="15">
        <v>48.76</v>
      </c>
      <c r="E84" s="16">
        <v>21</v>
      </c>
      <c r="F84" s="15">
        <f t="shared" si="1"/>
        <v>58.999599999999994</v>
      </c>
      <c r="G84" s="17">
        <v>1</v>
      </c>
    </row>
    <row r="85" spans="1:7" ht="15.6" x14ac:dyDescent="0.3">
      <c r="A85" s="33" t="s">
        <v>172</v>
      </c>
      <c r="B85" s="34" t="s">
        <v>173</v>
      </c>
      <c r="C85" s="14">
        <v>8595179237385</v>
      </c>
      <c r="D85" s="15">
        <v>48.76</v>
      </c>
      <c r="E85" s="16">
        <v>21</v>
      </c>
      <c r="F85" s="15">
        <f t="shared" si="1"/>
        <v>58.999599999999994</v>
      </c>
      <c r="G85" s="17">
        <v>1</v>
      </c>
    </row>
    <row r="86" spans="1:7" ht="15.6" x14ac:dyDescent="0.3">
      <c r="A86" s="33" t="s">
        <v>174</v>
      </c>
      <c r="B86" s="34" t="s">
        <v>175</v>
      </c>
      <c r="C86" s="14">
        <v>8595179237392</v>
      </c>
      <c r="D86" s="15">
        <v>48.76</v>
      </c>
      <c r="E86" s="16">
        <v>21</v>
      </c>
      <c r="F86" s="15">
        <f t="shared" si="1"/>
        <v>58.999599999999994</v>
      </c>
      <c r="G86" s="17">
        <v>1</v>
      </c>
    </row>
    <row r="87" spans="1:7" ht="15.6" x14ac:dyDescent="0.3">
      <c r="A87" s="33" t="s">
        <v>176</v>
      </c>
      <c r="B87" s="34" t="s">
        <v>177</v>
      </c>
      <c r="C87" s="14">
        <v>8595179237408</v>
      </c>
      <c r="D87" s="15">
        <v>48.76</v>
      </c>
      <c r="E87" s="16">
        <v>21</v>
      </c>
      <c r="F87" s="15">
        <f t="shared" si="1"/>
        <v>58.999599999999994</v>
      </c>
      <c r="G87" s="17">
        <v>1</v>
      </c>
    </row>
    <row r="88" spans="1:7" ht="15.6" x14ac:dyDescent="0.3">
      <c r="A88" s="33" t="s">
        <v>178</v>
      </c>
      <c r="B88" s="34" t="s">
        <v>179</v>
      </c>
      <c r="C88" s="14">
        <v>8595179237415</v>
      </c>
      <c r="D88" s="15">
        <v>48.76</v>
      </c>
      <c r="E88" s="16">
        <v>21</v>
      </c>
      <c r="F88" s="15">
        <f t="shared" si="1"/>
        <v>58.999599999999994</v>
      </c>
      <c r="G88" s="17">
        <v>1</v>
      </c>
    </row>
    <row r="89" spans="1:7" ht="15.6" x14ac:dyDescent="0.3">
      <c r="A89" s="33" t="s">
        <v>180</v>
      </c>
      <c r="B89" s="34" t="s">
        <v>181</v>
      </c>
      <c r="C89" s="14">
        <v>8595179237422</v>
      </c>
      <c r="D89" s="15">
        <v>48.76</v>
      </c>
      <c r="E89" s="16">
        <v>21</v>
      </c>
      <c r="F89" s="15">
        <f t="shared" si="1"/>
        <v>58.999599999999994</v>
      </c>
      <c r="G89" s="17">
        <v>1</v>
      </c>
    </row>
    <row r="90" spans="1:7" ht="15.6" x14ac:dyDescent="0.3">
      <c r="A90" s="33" t="s">
        <v>182</v>
      </c>
      <c r="B90" s="34" t="s">
        <v>183</v>
      </c>
      <c r="C90" s="14">
        <v>8595179237439</v>
      </c>
      <c r="D90" s="15">
        <v>48.76</v>
      </c>
      <c r="E90" s="16">
        <v>21</v>
      </c>
      <c r="F90" s="15">
        <f t="shared" si="1"/>
        <v>58.999599999999994</v>
      </c>
      <c r="G90" s="17">
        <v>1</v>
      </c>
    </row>
    <row r="91" spans="1:7" ht="15.6" x14ac:dyDescent="0.3">
      <c r="A91" s="33" t="s">
        <v>184</v>
      </c>
      <c r="B91" s="34" t="s">
        <v>185</v>
      </c>
      <c r="C91" s="14">
        <v>8595179242280</v>
      </c>
      <c r="D91" s="15">
        <v>48.76</v>
      </c>
      <c r="E91" s="16">
        <v>21</v>
      </c>
      <c r="F91" s="15">
        <f t="shared" si="1"/>
        <v>58.999599999999994</v>
      </c>
      <c r="G91" s="17">
        <v>1</v>
      </c>
    </row>
    <row r="92" spans="1:7" ht="15.6" x14ac:dyDescent="0.3">
      <c r="A92" s="33" t="s">
        <v>186</v>
      </c>
      <c r="B92" s="34" t="s">
        <v>187</v>
      </c>
      <c r="C92" s="14">
        <v>8595179242778</v>
      </c>
      <c r="D92" s="15">
        <v>48.76</v>
      </c>
      <c r="E92" s="16">
        <v>21</v>
      </c>
      <c r="F92" s="15">
        <f t="shared" si="1"/>
        <v>58.999599999999994</v>
      </c>
      <c r="G92" s="17">
        <v>1</v>
      </c>
    </row>
    <row r="93" spans="1:7" ht="15.6" x14ac:dyDescent="0.3">
      <c r="A93" s="33" t="s">
        <v>188</v>
      </c>
      <c r="B93" s="34" t="s">
        <v>189</v>
      </c>
      <c r="C93" s="14">
        <v>8595179229885</v>
      </c>
      <c r="D93" s="15">
        <v>57.02</v>
      </c>
      <c r="E93" s="16">
        <v>21</v>
      </c>
      <c r="F93" s="15">
        <f t="shared" si="1"/>
        <v>68.994200000000006</v>
      </c>
      <c r="G93" s="17">
        <v>1</v>
      </c>
    </row>
    <row r="94" spans="1:7" ht="15.6" x14ac:dyDescent="0.3">
      <c r="A94" s="33" t="s">
        <v>190</v>
      </c>
      <c r="B94" s="34" t="s">
        <v>191</v>
      </c>
      <c r="C94" s="14">
        <v>8595179229892</v>
      </c>
      <c r="D94" s="15">
        <v>57.024000000000001</v>
      </c>
      <c r="E94" s="16">
        <v>21</v>
      </c>
      <c r="F94" s="15">
        <f t="shared" si="1"/>
        <v>68.999039999999994</v>
      </c>
      <c r="G94" s="17">
        <v>1</v>
      </c>
    </row>
    <row r="95" spans="1:7" ht="15.6" x14ac:dyDescent="0.3">
      <c r="A95" s="33" t="s">
        <v>192</v>
      </c>
      <c r="B95" s="34" t="s">
        <v>193</v>
      </c>
      <c r="C95" s="14">
        <v>8595179229908</v>
      </c>
      <c r="D95" s="15">
        <v>57.024000000000001</v>
      </c>
      <c r="E95" s="16">
        <v>21</v>
      </c>
      <c r="F95" s="15">
        <f t="shared" si="1"/>
        <v>68.999039999999994</v>
      </c>
      <c r="G95" s="17">
        <v>1</v>
      </c>
    </row>
    <row r="96" spans="1:7" ht="15.6" x14ac:dyDescent="0.3">
      <c r="A96" s="33" t="s">
        <v>194</v>
      </c>
      <c r="B96" s="34" t="s">
        <v>195</v>
      </c>
      <c r="C96" s="14">
        <v>8595179229915</v>
      </c>
      <c r="D96" s="15">
        <v>57.024000000000001</v>
      </c>
      <c r="E96" s="16">
        <v>21</v>
      </c>
      <c r="F96" s="15">
        <f t="shared" si="1"/>
        <v>68.999039999999994</v>
      </c>
      <c r="G96" s="17">
        <v>1</v>
      </c>
    </row>
    <row r="97" spans="1:7" ht="15.6" x14ac:dyDescent="0.3">
      <c r="A97" s="33" t="s">
        <v>196</v>
      </c>
      <c r="B97" s="34" t="s">
        <v>197</v>
      </c>
      <c r="C97" s="14">
        <v>8595179229922</v>
      </c>
      <c r="D97" s="15">
        <v>57.024000000000001</v>
      </c>
      <c r="E97" s="16">
        <v>21</v>
      </c>
      <c r="F97" s="15">
        <f t="shared" si="1"/>
        <v>68.999039999999994</v>
      </c>
      <c r="G97" s="17">
        <v>1</v>
      </c>
    </row>
    <row r="98" spans="1:7" ht="15.6" x14ac:dyDescent="0.3">
      <c r="A98" s="33" t="s">
        <v>198</v>
      </c>
      <c r="B98" s="34" t="s">
        <v>199</v>
      </c>
      <c r="C98" s="14">
        <v>8595179229939</v>
      </c>
      <c r="D98" s="15">
        <v>57.024000000000001</v>
      </c>
      <c r="E98" s="16">
        <v>21</v>
      </c>
      <c r="F98" s="15">
        <f t="shared" si="1"/>
        <v>68.999039999999994</v>
      </c>
      <c r="G98" s="17">
        <v>1</v>
      </c>
    </row>
    <row r="99" spans="1:7" ht="15.6" x14ac:dyDescent="0.3">
      <c r="A99" s="33" t="s">
        <v>200</v>
      </c>
      <c r="B99" s="34" t="s">
        <v>201</v>
      </c>
      <c r="C99" s="14">
        <v>8595179237446</v>
      </c>
      <c r="D99" s="15">
        <v>48.76</v>
      </c>
      <c r="E99" s="16">
        <v>21</v>
      </c>
      <c r="F99" s="15">
        <f t="shared" si="1"/>
        <v>58.999599999999994</v>
      </c>
      <c r="G99" s="17">
        <v>1</v>
      </c>
    </row>
    <row r="100" spans="1:7" ht="15.6" x14ac:dyDescent="0.3">
      <c r="A100" s="33" t="s">
        <v>202</v>
      </c>
      <c r="B100" s="34" t="s">
        <v>203</v>
      </c>
      <c r="C100" s="14">
        <v>8595179237453</v>
      </c>
      <c r="D100" s="15">
        <v>48.76</v>
      </c>
      <c r="E100" s="16">
        <v>21</v>
      </c>
      <c r="F100" s="15">
        <f t="shared" si="1"/>
        <v>58.999599999999994</v>
      </c>
      <c r="G100" s="17">
        <v>1</v>
      </c>
    </row>
    <row r="101" spans="1:7" ht="15.6" x14ac:dyDescent="0.3">
      <c r="A101" s="33" t="s">
        <v>204</v>
      </c>
      <c r="B101" s="34" t="s">
        <v>205</v>
      </c>
      <c r="C101" s="14">
        <v>8595179237460</v>
      </c>
      <c r="D101" s="15">
        <v>48.76</v>
      </c>
      <c r="E101" s="16">
        <v>21</v>
      </c>
      <c r="F101" s="15">
        <f t="shared" si="1"/>
        <v>58.999599999999994</v>
      </c>
      <c r="G101" s="17">
        <v>1</v>
      </c>
    </row>
    <row r="102" spans="1:7" ht="15.6" x14ac:dyDescent="0.3">
      <c r="A102" s="33" t="s">
        <v>206</v>
      </c>
      <c r="B102" s="34" t="s">
        <v>207</v>
      </c>
      <c r="C102" s="14">
        <v>8595179237477</v>
      </c>
      <c r="D102" s="15">
        <v>48.76</v>
      </c>
      <c r="E102" s="16">
        <v>21</v>
      </c>
      <c r="F102" s="15">
        <f t="shared" si="1"/>
        <v>58.999599999999994</v>
      </c>
      <c r="G102" s="17">
        <v>1</v>
      </c>
    </row>
    <row r="103" spans="1:7" ht="15.6" x14ac:dyDescent="0.3">
      <c r="A103" s="33" t="s">
        <v>208</v>
      </c>
      <c r="B103" s="34" t="s">
        <v>209</v>
      </c>
      <c r="C103" s="14">
        <v>8595179237484</v>
      </c>
      <c r="D103" s="15">
        <v>48.76</v>
      </c>
      <c r="E103" s="16">
        <v>21</v>
      </c>
      <c r="F103" s="15">
        <f t="shared" si="1"/>
        <v>58.999599999999994</v>
      </c>
      <c r="G103" s="17">
        <v>1</v>
      </c>
    </row>
    <row r="104" spans="1:7" ht="15.6" x14ac:dyDescent="0.3">
      <c r="A104" s="33" t="s">
        <v>210</v>
      </c>
      <c r="B104" s="34" t="s">
        <v>211</v>
      </c>
      <c r="C104" s="14">
        <v>8595179237491</v>
      </c>
      <c r="D104" s="15">
        <v>48.76</v>
      </c>
      <c r="E104" s="16">
        <v>21</v>
      </c>
      <c r="F104" s="15">
        <f t="shared" si="1"/>
        <v>58.999599999999994</v>
      </c>
      <c r="G104" s="17">
        <v>1</v>
      </c>
    </row>
    <row r="105" spans="1:7" ht="15.6" x14ac:dyDescent="0.3">
      <c r="A105" s="33" t="s">
        <v>212</v>
      </c>
      <c r="B105" s="34" t="s">
        <v>213</v>
      </c>
      <c r="C105" s="14">
        <v>8595179237507</v>
      </c>
      <c r="D105" s="15">
        <v>48.76</v>
      </c>
      <c r="E105" s="16">
        <v>21</v>
      </c>
      <c r="F105" s="15">
        <f t="shared" si="1"/>
        <v>58.999599999999994</v>
      </c>
      <c r="G105" s="17">
        <v>1</v>
      </c>
    </row>
    <row r="106" spans="1:7" ht="15.6" x14ac:dyDescent="0.3">
      <c r="A106" s="33" t="s">
        <v>242</v>
      </c>
      <c r="B106" s="34" t="s">
        <v>243</v>
      </c>
      <c r="C106" s="14">
        <v>8595179242792</v>
      </c>
      <c r="D106" s="15">
        <v>48.76</v>
      </c>
      <c r="E106" s="16">
        <v>21</v>
      </c>
      <c r="F106" s="15">
        <f t="shared" si="1"/>
        <v>58.999599999999994</v>
      </c>
      <c r="G106" s="17">
        <v>1</v>
      </c>
    </row>
    <row r="107" spans="1:7" ht="15.6" x14ac:dyDescent="0.3">
      <c r="A107" s="33" t="s">
        <v>214</v>
      </c>
      <c r="B107" s="34" t="s">
        <v>215</v>
      </c>
      <c r="C107" s="14">
        <v>8595179237514</v>
      </c>
      <c r="D107" s="15">
        <v>48.76</v>
      </c>
      <c r="E107" s="16">
        <v>21</v>
      </c>
      <c r="F107" s="15">
        <f t="shared" si="1"/>
        <v>58.999599999999994</v>
      </c>
      <c r="G107" s="17">
        <v>1</v>
      </c>
    </row>
    <row r="108" spans="1:7" ht="15.6" x14ac:dyDescent="0.3">
      <c r="A108" s="33" t="s">
        <v>216</v>
      </c>
      <c r="B108" s="34" t="s">
        <v>217</v>
      </c>
      <c r="C108" s="14">
        <v>8595179237521</v>
      </c>
      <c r="D108" s="15">
        <v>48.76</v>
      </c>
      <c r="E108" s="16">
        <v>21</v>
      </c>
      <c r="F108" s="15">
        <f t="shared" si="1"/>
        <v>58.999599999999994</v>
      </c>
      <c r="G108" s="17">
        <v>1</v>
      </c>
    </row>
    <row r="109" spans="1:7" ht="15.6" x14ac:dyDescent="0.3">
      <c r="A109" s="33" t="s">
        <v>218</v>
      </c>
      <c r="B109" s="34" t="s">
        <v>219</v>
      </c>
      <c r="C109" s="14">
        <v>8595179237538</v>
      </c>
      <c r="D109" s="15">
        <v>48.76</v>
      </c>
      <c r="E109" s="16">
        <v>21</v>
      </c>
      <c r="F109" s="15">
        <f t="shared" si="1"/>
        <v>58.999599999999994</v>
      </c>
      <c r="G109" s="17">
        <v>1</v>
      </c>
    </row>
    <row r="110" spans="1:7" ht="15.6" x14ac:dyDescent="0.3">
      <c r="A110" s="33" t="s">
        <v>220</v>
      </c>
      <c r="B110" s="34" t="s">
        <v>221</v>
      </c>
      <c r="C110" s="14">
        <v>8595179237545</v>
      </c>
      <c r="D110" s="15">
        <v>48.76</v>
      </c>
      <c r="E110" s="16">
        <v>21</v>
      </c>
      <c r="F110" s="15">
        <f t="shared" si="1"/>
        <v>58.999599999999994</v>
      </c>
      <c r="G110" s="17">
        <v>1</v>
      </c>
    </row>
    <row r="111" spans="1:7" ht="15.6" x14ac:dyDescent="0.3">
      <c r="A111" s="33" t="s">
        <v>222</v>
      </c>
      <c r="B111" s="34" t="s">
        <v>223</v>
      </c>
      <c r="C111" s="14">
        <v>8595179237552</v>
      </c>
      <c r="D111" s="15">
        <v>48.76</v>
      </c>
      <c r="E111" s="16">
        <v>21</v>
      </c>
      <c r="F111" s="15">
        <f t="shared" si="1"/>
        <v>58.999599999999994</v>
      </c>
      <c r="G111" s="17">
        <v>1</v>
      </c>
    </row>
    <row r="112" spans="1:7" ht="15.6" x14ac:dyDescent="0.3">
      <c r="A112" s="33" t="s">
        <v>224</v>
      </c>
      <c r="B112" s="34" t="s">
        <v>225</v>
      </c>
      <c r="C112" s="14">
        <v>8595179237569</v>
      </c>
      <c r="D112" s="15">
        <v>48.76</v>
      </c>
      <c r="E112" s="16">
        <v>21</v>
      </c>
      <c r="F112" s="15">
        <f t="shared" si="1"/>
        <v>58.999599999999994</v>
      </c>
      <c r="G112" s="17">
        <v>1</v>
      </c>
    </row>
    <row r="113" spans="1:7" ht="15.6" x14ac:dyDescent="0.3">
      <c r="A113" s="33" t="s">
        <v>226</v>
      </c>
      <c r="B113" s="34" t="s">
        <v>227</v>
      </c>
      <c r="C113" s="14">
        <v>8595179237576</v>
      </c>
      <c r="D113" s="15">
        <v>48.76</v>
      </c>
      <c r="E113" s="16">
        <v>21</v>
      </c>
      <c r="F113" s="15">
        <f t="shared" si="1"/>
        <v>58.999599999999994</v>
      </c>
      <c r="G113" s="17">
        <v>1</v>
      </c>
    </row>
    <row r="114" spans="1:7" ht="15.6" x14ac:dyDescent="0.3">
      <c r="A114" s="33" t="s">
        <v>228</v>
      </c>
      <c r="B114" s="34" t="s">
        <v>229</v>
      </c>
      <c r="C114" s="14">
        <v>8595179237583</v>
      </c>
      <c r="D114" s="15">
        <v>48.76</v>
      </c>
      <c r="E114" s="16">
        <v>21</v>
      </c>
      <c r="F114" s="15">
        <f t="shared" si="1"/>
        <v>58.999599999999994</v>
      </c>
      <c r="G114" s="17">
        <v>1</v>
      </c>
    </row>
    <row r="115" spans="1:7" ht="15.6" x14ac:dyDescent="0.3">
      <c r="A115" s="33" t="s">
        <v>230</v>
      </c>
      <c r="B115" s="34" t="s">
        <v>231</v>
      </c>
      <c r="C115" s="14">
        <v>8595179237590</v>
      </c>
      <c r="D115" s="15">
        <v>48.76</v>
      </c>
      <c r="E115" s="16">
        <v>21</v>
      </c>
      <c r="F115" s="15">
        <f t="shared" si="1"/>
        <v>58.999599999999994</v>
      </c>
      <c r="G115" s="17">
        <v>1</v>
      </c>
    </row>
    <row r="116" spans="1:7" ht="15.6" x14ac:dyDescent="0.3">
      <c r="A116" s="33" t="s">
        <v>232</v>
      </c>
      <c r="B116" s="34" t="s">
        <v>233</v>
      </c>
      <c r="C116" s="14">
        <v>8595179237606</v>
      </c>
      <c r="D116" s="15">
        <v>48.76</v>
      </c>
      <c r="E116" s="16">
        <v>21</v>
      </c>
      <c r="F116" s="15">
        <f t="shared" si="1"/>
        <v>58.999599999999994</v>
      </c>
      <c r="G116" s="17">
        <v>1</v>
      </c>
    </row>
    <row r="117" spans="1:7" ht="15.6" x14ac:dyDescent="0.3">
      <c r="A117" s="33" t="s">
        <v>234</v>
      </c>
      <c r="B117" s="34" t="s">
        <v>235</v>
      </c>
      <c r="C117" s="14">
        <v>8595179237613</v>
      </c>
      <c r="D117" s="15">
        <v>48.76</v>
      </c>
      <c r="E117" s="16">
        <v>21</v>
      </c>
      <c r="F117" s="15">
        <f t="shared" si="1"/>
        <v>58.999599999999994</v>
      </c>
      <c r="G117" s="17">
        <v>1</v>
      </c>
    </row>
    <row r="118" spans="1:7" ht="15.6" x14ac:dyDescent="0.3">
      <c r="A118" s="33" t="s">
        <v>236</v>
      </c>
      <c r="B118" s="34" t="s">
        <v>237</v>
      </c>
      <c r="C118" s="14">
        <v>8595179237620</v>
      </c>
      <c r="D118" s="15">
        <v>48.76</v>
      </c>
      <c r="E118" s="16">
        <v>21</v>
      </c>
      <c r="F118" s="15">
        <f t="shared" si="1"/>
        <v>58.999599999999994</v>
      </c>
      <c r="G118" s="17">
        <v>1</v>
      </c>
    </row>
    <row r="119" spans="1:7" ht="15.6" x14ac:dyDescent="0.3">
      <c r="A119" s="33" t="s">
        <v>238</v>
      </c>
      <c r="B119" s="34" t="s">
        <v>239</v>
      </c>
      <c r="C119" s="14">
        <v>8595179237637</v>
      </c>
      <c r="D119" s="15">
        <v>48.76</v>
      </c>
      <c r="E119" s="16">
        <v>21</v>
      </c>
      <c r="F119" s="15">
        <f t="shared" si="1"/>
        <v>58.999599999999994</v>
      </c>
      <c r="G119" s="17">
        <v>1</v>
      </c>
    </row>
    <row r="120" spans="1:7" ht="15.6" x14ac:dyDescent="0.3">
      <c r="A120" s="33" t="s">
        <v>240</v>
      </c>
      <c r="B120" s="34" t="s">
        <v>241</v>
      </c>
      <c r="C120" s="14">
        <v>8595179242785</v>
      </c>
      <c r="D120" s="15">
        <v>48.76</v>
      </c>
      <c r="E120" s="16">
        <v>21</v>
      </c>
      <c r="F120" s="15">
        <f t="shared" si="1"/>
        <v>58.999599999999994</v>
      </c>
      <c r="G120" s="17">
        <v>1</v>
      </c>
    </row>
    <row r="121" spans="1:7" ht="15.6" x14ac:dyDescent="0.3">
      <c r="A121" s="35" t="s">
        <v>244</v>
      </c>
      <c r="B121" s="36" t="s">
        <v>247</v>
      </c>
      <c r="C121" s="22">
        <v>8595179224156</v>
      </c>
      <c r="D121" s="23">
        <v>149</v>
      </c>
      <c r="E121" s="24">
        <v>21</v>
      </c>
      <c r="F121" s="24">
        <f>D121*1.21</f>
        <v>180.29</v>
      </c>
      <c r="G121" s="25">
        <v>50</v>
      </c>
    </row>
    <row r="122" spans="1:7" ht="15.6" x14ac:dyDescent="0.3">
      <c r="A122" s="33" t="s">
        <v>245</v>
      </c>
      <c r="B122" s="34" t="s">
        <v>248</v>
      </c>
      <c r="C122" s="14">
        <v>8595179234742</v>
      </c>
      <c r="D122" s="15">
        <v>149</v>
      </c>
      <c r="E122" s="16">
        <v>21</v>
      </c>
      <c r="F122" s="16">
        <f t="shared" ref="F122:F123" si="2">D122*1.21</f>
        <v>180.29</v>
      </c>
      <c r="G122" s="17">
        <v>50</v>
      </c>
    </row>
    <row r="123" spans="1:7" ht="16.2" thickBot="1" x14ac:dyDescent="0.35">
      <c r="A123" s="37" t="s">
        <v>246</v>
      </c>
      <c r="B123" s="38" t="s">
        <v>249</v>
      </c>
      <c r="C123" s="18">
        <v>8595179235503</v>
      </c>
      <c r="D123" s="19">
        <v>89.99</v>
      </c>
      <c r="E123" s="20">
        <v>21</v>
      </c>
      <c r="F123" s="19">
        <f t="shared" si="2"/>
        <v>108.88789999999999</v>
      </c>
      <c r="G123" s="21">
        <v>30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E40DA-F5EA-4ABB-9C7D-D8BC76F5602E}">
  <sheetPr>
    <tabColor rgb="FF00B0F0"/>
  </sheetPr>
  <dimension ref="A1:M124"/>
  <sheetViews>
    <sheetView zoomScale="49" workbookViewId="0">
      <pane ySplit="2" topLeftCell="A3" activePane="bottomLeft" state="frozen"/>
      <selection pane="bottomLeft" activeCell="B114" sqref="B114"/>
    </sheetView>
  </sheetViews>
  <sheetFormatPr defaultRowHeight="14.4" x14ac:dyDescent="0.3"/>
  <cols>
    <col min="1" max="1" width="17" customWidth="1"/>
    <col min="2" max="2" width="62.109375" customWidth="1"/>
    <col min="3" max="3" width="19.44140625" customWidth="1"/>
    <col min="4" max="6" width="17.44140625" customWidth="1"/>
    <col min="7" max="8" width="21" customWidth="1"/>
    <col min="9" max="9" width="10.5546875" customWidth="1"/>
    <col min="11" max="13" width="0" hidden="1" customWidth="1"/>
  </cols>
  <sheetData>
    <row r="1" spans="1:13" ht="42" customHeight="1" thickBot="1" x14ac:dyDescent="0.35">
      <c r="G1" s="6" t="s">
        <v>250</v>
      </c>
      <c r="H1" s="9">
        <v>0</v>
      </c>
      <c r="I1" s="7" t="s">
        <v>251</v>
      </c>
      <c r="K1" t="s">
        <v>255</v>
      </c>
      <c r="L1">
        <f>H1</f>
        <v>0</v>
      </c>
      <c r="M1">
        <f>(100-L1)/100</f>
        <v>1</v>
      </c>
    </row>
    <row r="2" spans="1:13" ht="59.25" customHeight="1" thickBot="1" x14ac:dyDescent="0.35">
      <c r="A2" s="1" t="s">
        <v>0</v>
      </c>
      <c r="B2" s="2" t="s">
        <v>1</v>
      </c>
      <c r="C2" s="2" t="s">
        <v>2</v>
      </c>
      <c r="D2" s="3" t="s">
        <v>4</v>
      </c>
      <c r="E2" s="4" t="s">
        <v>3</v>
      </c>
      <c r="F2" s="3" t="s">
        <v>5</v>
      </c>
      <c r="G2" s="8" t="s">
        <v>252</v>
      </c>
      <c r="H2" s="8" t="s">
        <v>253</v>
      </c>
      <c r="I2" s="5" t="s">
        <v>254</v>
      </c>
    </row>
    <row r="3" spans="1:13" ht="15.6" x14ac:dyDescent="0.3">
      <c r="A3" s="31" t="s">
        <v>6</v>
      </c>
      <c r="B3" s="32" t="s">
        <v>7</v>
      </c>
      <c r="C3" s="10">
        <v>8595179221148</v>
      </c>
      <c r="D3" s="11">
        <v>48.76</v>
      </c>
      <c r="E3" s="12">
        <v>21</v>
      </c>
      <c r="F3" s="11">
        <f>D3*1.21</f>
        <v>58.999599999999994</v>
      </c>
      <c r="G3" s="26">
        <f>D3*$M$1</f>
        <v>48.76</v>
      </c>
      <c r="H3" s="26">
        <f>G3*1.21</f>
        <v>58.999599999999994</v>
      </c>
      <c r="I3" s="13">
        <v>1</v>
      </c>
    </row>
    <row r="4" spans="1:13" ht="15.6" x14ac:dyDescent="0.3">
      <c r="A4" s="33" t="s">
        <v>8</v>
      </c>
      <c r="B4" s="34" t="s">
        <v>9</v>
      </c>
      <c r="C4" s="14">
        <v>8595179221155</v>
      </c>
      <c r="D4" s="15">
        <v>48.76</v>
      </c>
      <c r="E4" s="16">
        <v>21</v>
      </c>
      <c r="F4" s="15">
        <f t="shared" ref="F4:F67" si="0">D4*1.21</f>
        <v>58.999599999999994</v>
      </c>
      <c r="G4" s="27">
        <f t="shared" ref="G4:G67" si="1">D4*$M$1</f>
        <v>48.76</v>
      </c>
      <c r="H4" s="27">
        <f t="shared" ref="H4:H67" si="2">G4*1.21</f>
        <v>58.999599999999994</v>
      </c>
      <c r="I4" s="17">
        <v>1</v>
      </c>
    </row>
    <row r="5" spans="1:13" ht="15.6" x14ac:dyDescent="0.3">
      <c r="A5" s="33" t="s">
        <v>10</v>
      </c>
      <c r="B5" s="34" t="s">
        <v>11</v>
      </c>
      <c r="C5" s="14">
        <v>8595179221162</v>
      </c>
      <c r="D5" s="15">
        <v>48.76</v>
      </c>
      <c r="E5" s="16">
        <v>21</v>
      </c>
      <c r="F5" s="15">
        <f t="shared" si="0"/>
        <v>58.999599999999994</v>
      </c>
      <c r="G5" s="27">
        <f t="shared" si="1"/>
        <v>48.76</v>
      </c>
      <c r="H5" s="27">
        <f t="shared" si="2"/>
        <v>58.999599999999994</v>
      </c>
      <c r="I5" s="17">
        <v>1</v>
      </c>
    </row>
    <row r="6" spans="1:13" ht="15.6" x14ac:dyDescent="0.3">
      <c r="A6" s="33" t="s">
        <v>12</v>
      </c>
      <c r="B6" s="34" t="s">
        <v>13</v>
      </c>
      <c r="C6" s="14">
        <v>8595179221179</v>
      </c>
      <c r="D6" s="15">
        <v>48.76</v>
      </c>
      <c r="E6" s="16">
        <v>21</v>
      </c>
      <c r="F6" s="15">
        <f t="shared" si="0"/>
        <v>58.999599999999994</v>
      </c>
      <c r="G6" s="27">
        <f t="shared" si="1"/>
        <v>48.76</v>
      </c>
      <c r="H6" s="27">
        <f t="shared" si="2"/>
        <v>58.999599999999994</v>
      </c>
      <c r="I6" s="17">
        <v>1</v>
      </c>
    </row>
    <row r="7" spans="1:13" ht="15.6" x14ac:dyDescent="0.3">
      <c r="A7" s="33" t="s">
        <v>14</v>
      </c>
      <c r="B7" s="34" t="s">
        <v>15</v>
      </c>
      <c r="C7" s="14">
        <v>8595179221223</v>
      </c>
      <c r="D7" s="15">
        <v>48.76</v>
      </c>
      <c r="E7" s="16">
        <v>21</v>
      </c>
      <c r="F7" s="15">
        <f t="shared" si="0"/>
        <v>58.999599999999994</v>
      </c>
      <c r="G7" s="27">
        <f t="shared" si="1"/>
        <v>48.76</v>
      </c>
      <c r="H7" s="27">
        <f t="shared" si="2"/>
        <v>58.999599999999994</v>
      </c>
      <c r="I7" s="17">
        <v>1</v>
      </c>
    </row>
    <row r="8" spans="1:13" ht="15.6" x14ac:dyDescent="0.3">
      <c r="A8" s="33" t="s">
        <v>16</v>
      </c>
      <c r="B8" s="34" t="s">
        <v>17</v>
      </c>
      <c r="C8" s="14">
        <v>8595179221254</v>
      </c>
      <c r="D8" s="15">
        <v>48.76</v>
      </c>
      <c r="E8" s="16">
        <v>21</v>
      </c>
      <c r="F8" s="15">
        <f t="shared" si="0"/>
        <v>58.999599999999994</v>
      </c>
      <c r="G8" s="27">
        <f t="shared" si="1"/>
        <v>48.76</v>
      </c>
      <c r="H8" s="27">
        <f t="shared" si="2"/>
        <v>58.999599999999994</v>
      </c>
      <c r="I8" s="17">
        <v>1</v>
      </c>
    </row>
    <row r="9" spans="1:13" ht="15.6" x14ac:dyDescent="0.3">
      <c r="A9" s="33" t="s">
        <v>18</v>
      </c>
      <c r="B9" s="34" t="s">
        <v>19</v>
      </c>
      <c r="C9" s="14">
        <v>8595179221261</v>
      </c>
      <c r="D9" s="15">
        <v>48.76</v>
      </c>
      <c r="E9" s="16">
        <v>21</v>
      </c>
      <c r="F9" s="15">
        <f t="shared" si="0"/>
        <v>58.999599999999994</v>
      </c>
      <c r="G9" s="27">
        <f t="shared" si="1"/>
        <v>48.76</v>
      </c>
      <c r="H9" s="27">
        <f t="shared" si="2"/>
        <v>58.999599999999994</v>
      </c>
      <c r="I9" s="17">
        <v>1</v>
      </c>
    </row>
    <row r="10" spans="1:13" ht="15.6" x14ac:dyDescent="0.3">
      <c r="A10" s="33" t="s">
        <v>20</v>
      </c>
      <c r="B10" s="34" t="s">
        <v>21</v>
      </c>
      <c r="C10" s="14">
        <v>8595179221278</v>
      </c>
      <c r="D10" s="15">
        <v>48.76</v>
      </c>
      <c r="E10" s="16">
        <v>21</v>
      </c>
      <c r="F10" s="15">
        <f t="shared" si="0"/>
        <v>58.999599999999994</v>
      </c>
      <c r="G10" s="27">
        <f t="shared" si="1"/>
        <v>48.76</v>
      </c>
      <c r="H10" s="27">
        <f t="shared" si="2"/>
        <v>58.999599999999994</v>
      </c>
      <c r="I10" s="17">
        <v>1</v>
      </c>
    </row>
    <row r="11" spans="1:13" ht="15.6" x14ac:dyDescent="0.3">
      <c r="A11" s="33" t="s">
        <v>22</v>
      </c>
      <c r="B11" s="34" t="s">
        <v>23</v>
      </c>
      <c r="C11" s="14">
        <v>8595179221667</v>
      </c>
      <c r="D11" s="15">
        <v>48.76</v>
      </c>
      <c r="E11" s="16">
        <v>21</v>
      </c>
      <c r="F11" s="15">
        <f t="shared" si="0"/>
        <v>58.999599999999994</v>
      </c>
      <c r="G11" s="27">
        <f t="shared" si="1"/>
        <v>48.76</v>
      </c>
      <c r="H11" s="27">
        <f t="shared" si="2"/>
        <v>58.999599999999994</v>
      </c>
      <c r="I11" s="17">
        <v>1</v>
      </c>
    </row>
    <row r="12" spans="1:13" ht="15.6" x14ac:dyDescent="0.3">
      <c r="A12" s="33" t="s">
        <v>24</v>
      </c>
      <c r="B12" s="34" t="s">
        <v>25</v>
      </c>
      <c r="C12" s="14">
        <v>8595179221674</v>
      </c>
      <c r="D12" s="15">
        <v>48.76</v>
      </c>
      <c r="E12" s="16">
        <v>21</v>
      </c>
      <c r="F12" s="15">
        <f t="shared" si="0"/>
        <v>58.999599999999994</v>
      </c>
      <c r="G12" s="27">
        <f t="shared" si="1"/>
        <v>48.76</v>
      </c>
      <c r="H12" s="27">
        <f t="shared" si="2"/>
        <v>58.999599999999994</v>
      </c>
      <c r="I12" s="17">
        <v>1</v>
      </c>
    </row>
    <row r="13" spans="1:13" ht="15.6" x14ac:dyDescent="0.3">
      <c r="A13" s="33" t="s">
        <v>26</v>
      </c>
      <c r="B13" s="34" t="s">
        <v>27</v>
      </c>
      <c r="C13" s="14">
        <v>8595179222237</v>
      </c>
      <c r="D13" s="15">
        <v>48.76</v>
      </c>
      <c r="E13" s="16">
        <v>21</v>
      </c>
      <c r="F13" s="15">
        <f t="shared" si="0"/>
        <v>58.999599999999994</v>
      </c>
      <c r="G13" s="27">
        <f t="shared" si="1"/>
        <v>48.76</v>
      </c>
      <c r="H13" s="27">
        <f t="shared" si="2"/>
        <v>58.999599999999994</v>
      </c>
      <c r="I13" s="17">
        <v>1</v>
      </c>
    </row>
    <row r="14" spans="1:13" ht="15.6" x14ac:dyDescent="0.3">
      <c r="A14" s="33" t="s">
        <v>28</v>
      </c>
      <c r="B14" s="34" t="s">
        <v>29</v>
      </c>
      <c r="C14" s="14">
        <v>8595179222244</v>
      </c>
      <c r="D14" s="15">
        <v>48.76</v>
      </c>
      <c r="E14" s="16">
        <v>21</v>
      </c>
      <c r="F14" s="15">
        <f t="shared" si="0"/>
        <v>58.999599999999994</v>
      </c>
      <c r="G14" s="27">
        <f t="shared" si="1"/>
        <v>48.76</v>
      </c>
      <c r="H14" s="27">
        <f t="shared" si="2"/>
        <v>58.999599999999994</v>
      </c>
      <c r="I14" s="17">
        <v>1</v>
      </c>
    </row>
    <row r="15" spans="1:13" ht="15.6" x14ac:dyDescent="0.3">
      <c r="A15" s="33" t="s">
        <v>30</v>
      </c>
      <c r="B15" s="34" t="s">
        <v>31</v>
      </c>
      <c r="C15" s="14">
        <v>8595179222251</v>
      </c>
      <c r="D15" s="15">
        <v>48.76</v>
      </c>
      <c r="E15" s="16">
        <v>21</v>
      </c>
      <c r="F15" s="15">
        <f t="shared" si="0"/>
        <v>58.999599999999994</v>
      </c>
      <c r="G15" s="27">
        <f t="shared" si="1"/>
        <v>48.76</v>
      </c>
      <c r="H15" s="27">
        <f t="shared" si="2"/>
        <v>58.999599999999994</v>
      </c>
      <c r="I15" s="17">
        <v>1</v>
      </c>
    </row>
    <row r="16" spans="1:13" ht="15.6" x14ac:dyDescent="0.3">
      <c r="A16" s="33" t="s">
        <v>32</v>
      </c>
      <c r="B16" s="34" t="s">
        <v>33</v>
      </c>
      <c r="C16" s="14">
        <v>8595179222268</v>
      </c>
      <c r="D16" s="15">
        <v>48.76</v>
      </c>
      <c r="E16" s="16">
        <v>21</v>
      </c>
      <c r="F16" s="15">
        <f t="shared" si="0"/>
        <v>58.999599999999994</v>
      </c>
      <c r="G16" s="27">
        <f t="shared" si="1"/>
        <v>48.76</v>
      </c>
      <c r="H16" s="27">
        <f t="shared" si="2"/>
        <v>58.999599999999994</v>
      </c>
      <c r="I16" s="17">
        <v>1</v>
      </c>
    </row>
    <row r="17" spans="1:9" ht="15.6" x14ac:dyDescent="0.3">
      <c r="A17" s="33" t="s">
        <v>34</v>
      </c>
      <c r="B17" s="34" t="s">
        <v>35</v>
      </c>
      <c r="C17" s="14">
        <v>8595179222275</v>
      </c>
      <c r="D17" s="15">
        <v>48.76</v>
      </c>
      <c r="E17" s="16">
        <v>21</v>
      </c>
      <c r="F17" s="15">
        <f t="shared" si="0"/>
        <v>58.999599999999994</v>
      </c>
      <c r="G17" s="27">
        <f t="shared" si="1"/>
        <v>48.76</v>
      </c>
      <c r="H17" s="27">
        <f t="shared" si="2"/>
        <v>58.999599999999994</v>
      </c>
      <c r="I17" s="17">
        <v>1</v>
      </c>
    </row>
    <row r="18" spans="1:9" ht="15.6" x14ac:dyDescent="0.3">
      <c r="A18" s="33" t="s">
        <v>36</v>
      </c>
      <c r="B18" s="34" t="s">
        <v>37</v>
      </c>
      <c r="C18" s="14">
        <v>8595179222282</v>
      </c>
      <c r="D18" s="15">
        <v>48.76</v>
      </c>
      <c r="E18" s="16">
        <v>21</v>
      </c>
      <c r="F18" s="15">
        <f t="shared" si="0"/>
        <v>58.999599999999994</v>
      </c>
      <c r="G18" s="27">
        <f t="shared" si="1"/>
        <v>48.76</v>
      </c>
      <c r="H18" s="27">
        <f t="shared" si="2"/>
        <v>58.999599999999994</v>
      </c>
      <c r="I18" s="17">
        <v>1</v>
      </c>
    </row>
    <row r="19" spans="1:9" ht="15.6" x14ac:dyDescent="0.3">
      <c r="A19" s="33" t="s">
        <v>38</v>
      </c>
      <c r="B19" s="34" t="s">
        <v>39</v>
      </c>
      <c r="C19" s="14">
        <v>8595179222534</v>
      </c>
      <c r="D19" s="15">
        <v>48.76</v>
      </c>
      <c r="E19" s="16">
        <v>21</v>
      </c>
      <c r="F19" s="15">
        <f t="shared" si="0"/>
        <v>58.999599999999994</v>
      </c>
      <c r="G19" s="27">
        <f t="shared" si="1"/>
        <v>48.76</v>
      </c>
      <c r="H19" s="27">
        <f t="shared" si="2"/>
        <v>58.999599999999994</v>
      </c>
      <c r="I19" s="17">
        <v>1</v>
      </c>
    </row>
    <row r="20" spans="1:9" ht="15.6" x14ac:dyDescent="0.3">
      <c r="A20" s="33" t="s">
        <v>40</v>
      </c>
      <c r="B20" s="34" t="s">
        <v>41</v>
      </c>
      <c r="C20" s="14">
        <v>8595179222862</v>
      </c>
      <c r="D20" s="15">
        <v>48.76</v>
      </c>
      <c r="E20" s="16">
        <v>21</v>
      </c>
      <c r="F20" s="15">
        <f t="shared" si="0"/>
        <v>58.999599999999994</v>
      </c>
      <c r="G20" s="27">
        <f t="shared" si="1"/>
        <v>48.76</v>
      </c>
      <c r="H20" s="27">
        <f t="shared" si="2"/>
        <v>58.999599999999994</v>
      </c>
      <c r="I20" s="17">
        <v>1</v>
      </c>
    </row>
    <row r="21" spans="1:9" ht="15.6" x14ac:dyDescent="0.3">
      <c r="A21" s="33" t="s">
        <v>42</v>
      </c>
      <c r="B21" s="34" t="s">
        <v>43</v>
      </c>
      <c r="C21" s="14">
        <v>8595179222879</v>
      </c>
      <c r="D21" s="15">
        <v>48.76</v>
      </c>
      <c r="E21" s="16">
        <v>21</v>
      </c>
      <c r="F21" s="15">
        <f t="shared" si="0"/>
        <v>58.999599999999994</v>
      </c>
      <c r="G21" s="27">
        <f t="shared" si="1"/>
        <v>48.76</v>
      </c>
      <c r="H21" s="27">
        <f t="shared" si="2"/>
        <v>58.999599999999994</v>
      </c>
      <c r="I21" s="17">
        <v>1</v>
      </c>
    </row>
    <row r="22" spans="1:9" ht="15.6" x14ac:dyDescent="0.3">
      <c r="A22" s="33" t="s">
        <v>44</v>
      </c>
      <c r="B22" s="34" t="s">
        <v>45</v>
      </c>
      <c r="C22" s="14">
        <v>8595179223739</v>
      </c>
      <c r="D22" s="15">
        <v>48.76</v>
      </c>
      <c r="E22" s="16">
        <v>21</v>
      </c>
      <c r="F22" s="15">
        <f t="shared" si="0"/>
        <v>58.999599999999994</v>
      </c>
      <c r="G22" s="27">
        <f t="shared" si="1"/>
        <v>48.76</v>
      </c>
      <c r="H22" s="27">
        <f t="shared" si="2"/>
        <v>58.999599999999994</v>
      </c>
      <c r="I22" s="17">
        <v>1</v>
      </c>
    </row>
    <row r="23" spans="1:9" ht="15.6" x14ac:dyDescent="0.3">
      <c r="A23" s="33" t="s">
        <v>46</v>
      </c>
      <c r="B23" s="34" t="s">
        <v>47</v>
      </c>
      <c r="C23" s="14">
        <v>8595179223746</v>
      </c>
      <c r="D23" s="15">
        <v>48.76</v>
      </c>
      <c r="E23" s="16">
        <v>21</v>
      </c>
      <c r="F23" s="15">
        <f t="shared" si="0"/>
        <v>58.999599999999994</v>
      </c>
      <c r="G23" s="27">
        <f t="shared" si="1"/>
        <v>48.76</v>
      </c>
      <c r="H23" s="27">
        <f t="shared" si="2"/>
        <v>58.999599999999994</v>
      </c>
      <c r="I23" s="17">
        <v>1</v>
      </c>
    </row>
    <row r="24" spans="1:9" ht="15.6" x14ac:dyDescent="0.3">
      <c r="A24" s="33" t="s">
        <v>48</v>
      </c>
      <c r="B24" s="34" t="s">
        <v>49</v>
      </c>
      <c r="C24" s="14">
        <v>8595179223760</v>
      </c>
      <c r="D24" s="15">
        <v>48.76</v>
      </c>
      <c r="E24" s="16">
        <v>21</v>
      </c>
      <c r="F24" s="15">
        <f t="shared" si="0"/>
        <v>58.999599999999994</v>
      </c>
      <c r="G24" s="27">
        <f t="shared" si="1"/>
        <v>48.76</v>
      </c>
      <c r="H24" s="27">
        <f t="shared" si="2"/>
        <v>58.999599999999994</v>
      </c>
      <c r="I24" s="17">
        <v>1</v>
      </c>
    </row>
    <row r="25" spans="1:9" ht="15.6" x14ac:dyDescent="0.3">
      <c r="A25" s="33" t="s">
        <v>50</v>
      </c>
      <c r="B25" s="34" t="s">
        <v>51</v>
      </c>
      <c r="C25" s="14">
        <v>8595179223814</v>
      </c>
      <c r="D25" s="15">
        <v>48.76</v>
      </c>
      <c r="E25" s="16">
        <v>21</v>
      </c>
      <c r="F25" s="15">
        <f t="shared" si="0"/>
        <v>58.999599999999994</v>
      </c>
      <c r="G25" s="27">
        <f t="shared" si="1"/>
        <v>48.76</v>
      </c>
      <c r="H25" s="27">
        <f t="shared" si="2"/>
        <v>58.999599999999994</v>
      </c>
      <c r="I25" s="17">
        <v>1</v>
      </c>
    </row>
    <row r="26" spans="1:9" ht="15.6" x14ac:dyDescent="0.3">
      <c r="A26" s="33" t="s">
        <v>52</v>
      </c>
      <c r="B26" s="34" t="s">
        <v>53</v>
      </c>
      <c r="C26" s="14">
        <v>8595179223821</v>
      </c>
      <c r="D26" s="15">
        <v>48.76</v>
      </c>
      <c r="E26" s="16">
        <v>21</v>
      </c>
      <c r="F26" s="15">
        <f t="shared" si="0"/>
        <v>58.999599999999994</v>
      </c>
      <c r="G26" s="27">
        <f t="shared" si="1"/>
        <v>48.76</v>
      </c>
      <c r="H26" s="27">
        <f t="shared" si="2"/>
        <v>58.999599999999994</v>
      </c>
      <c r="I26" s="17">
        <v>1</v>
      </c>
    </row>
    <row r="27" spans="1:9" ht="15.6" x14ac:dyDescent="0.3">
      <c r="A27" s="33" t="s">
        <v>54</v>
      </c>
      <c r="B27" s="34" t="s">
        <v>55</v>
      </c>
      <c r="C27" s="14">
        <v>8595179223838</v>
      </c>
      <c r="D27" s="15">
        <v>48.76</v>
      </c>
      <c r="E27" s="16">
        <v>21</v>
      </c>
      <c r="F27" s="15">
        <f t="shared" si="0"/>
        <v>58.999599999999994</v>
      </c>
      <c r="G27" s="27">
        <f t="shared" si="1"/>
        <v>48.76</v>
      </c>
      <c r="H27" s="27">
        <f t="shared" si="2"/>
        <v>58.999599999999994</v>
      </c>
      <c r="I27" s="17">
        <v>1</v>
      </c>
    </row>
    <row r="28" spans="1:9" ht="15.6" x14ac:dyDescent="0.3">
      <c r="A28" s="33" t="s">
        <v>56</v>
      </c>
      <c r="B28" s="34" t="s">
        <v>57</v>
      </c>
      <c r="C28" s="14">
        <v>8595179223845</v>
      </c>
      <c r="D28" s="15">
        <v>48.76</v>
      </c>
      <c r="E28" s="16">
        <v>21</v>
      </c>
      <c r="F28" s="15">
        <f t="shared" si="0"/>
        <v>58.999599999999994</v>
      </c>
      <c r="G28" s="27">
        <f t="shared" si="1"/>
        <v>48.76</v>
      </c>
      <c r="H28" s="27">
        <f t="shared" si="2"/>
        <v>58.999599999999994</v>
      </c>
      <c r="I28" s="17">
        <v>1</v>
      </c>
    </row>
    <row r="29" spans="1:9" ht="15.6" x14ac:dyDescent="0.3">
      <c r="A29" s="33" t="s">
        <v>58</v>
      </c>
      <c r="B29" s="34" t="s">
        <v>59</v>
      </c>
      <c r="C29" s="14">
        <v>8595179223852</v>
      </c>
      <c r="D29" s="15">
        <v>48.76</v>
      </c>
      <c r="E29" s="16">
        <v>21</v>
      </c>
      <c r="F29" s="15">
        <f t="shared" si="0"/>
        <v>58.999599999999994</v>
      </c>
      <c r="G29" s="27">
        <f t="shared" si="1"/>
        <v>48.76</v>
      </c>
      <c r="H29" s="27">
        <f t="shared" si="2"/>
        <v>58.999599999999994</v>
      </c>
      <c r="I29" s="17">
        <v>1</v>
      </c>
    </row>
    <row r="30" spans="1:9" ht="15.6" x14ac:dyDescent="0.3">
      <c r="A30" s="33" t="s">
        <v>60</v>
      </c>
      <c r="B30" s="34" t="s">
        <v>61</v>
      </c>
      <c r="C30" s="14">
        <v>8595179223869</v>
      </c>
      <c r="D30" s="15">
        <v>48.76</v>
      </c>
      <c r="E30" s="16">
        <v>21</v>
      </c>
      <c r="F30" s="15">
        <f t="shared" si="0"/>
        <v>58.999599999999994</v>
      </c>
      <c r="G30" s="27">
        <f t="shared" si="1"/>
        <v>48.76</v>
      </c>
      <c r="H30" s="27">
        <f t="shared" si="2"/>
        <v>58.999599999999994</v>
      </c>
      <c r="I30" s="17">
        <v>1</v>
      </c>
    </row>
    <row r="31" spans="1:9" ht="15.6" x14ac:dyDescent="0.3">
      <c r="A31" s="33" t="s">
        <v>62</v>
      </c>
      <c r="B31" s="34" t="s">
        <v>63</v>
      </c>
      <c r="C31" s="14">
        <v>8595179223876</v>
      </c>
      <c r="D31" s="15">
        <v>48.76</v>
      </c>
      <c r="E31" s="16">
        <v>21</v>
      </c>
      <c r="F31" s="15">
        <f t="shared" si="0"/>
        <v>58.999599999999994</v>
      </c>
      <c r="G31" s="27">
        <f t="shared" si="1"/>
        <v>48.76</v>
      </c>
      <c r="H31" s="27">
        <f t="shared" si="2"/>
        <v>58.999599999999994</v>
      </c>
      <c r="I31" s="17">
        <v>1</v>
      </c>
    </row>
    <row r="32" spans="1:9" ht="15.6" x14ac:dyDescent="0.3">
      <c r="A32" s="33" t="s">
        <v>64</v>
      </c>
      <c r="B32" s="34" t="s">
        <v>65</v>
      </c>
      <c r="C32" s="14">
        <v>8595179223883</v>
      </c>
      <c r="D32" s="15">
        <v>48.76</v>
      </c>
      <c r="E32" s="16">
        <v>21</v>
      </c>
      <c r="F32" s="15">
        <f t="shared" si="0"/>
        <v>58.999599999999994</v>
      </c>
      <c r="G32" s="27">
        <f t="shared" si="1"/>
        <v>48.76</v>
      </c>
      <c r="H32" s="27">
        <f t="shared" si="2"/>
        <v>58.999599999999994</v>
      </c>
      <c r="I32" s="17">
        <v>1</v>
      </c>
    </row>
    <row r="33" spans="1:9" ht="15.6" x14ac:dyDescent="0.3">
      <c r="A33" s="33" t="s">
        <v>66</v>
      </c>
      <c r="B33" s="34" t="s">
        <v>67</v>
      </c>
      <c r="C33" s="14">
        <v>8595179223890</v>
      </c>
      <c r="D33" s="15">
        <v>48.76</v>
      </c>
      <c r="E33" s="16">
        <v>21</v>
      </c>
      <c r="F33" s="15">
        <f t="shared" si="0"/>
        <v>58.999599999999994</v>
      </c>
      <c r="G33" s="27">
        <f t="shared" si="1"/>
        <v>48.76</v>
      </c>
      <c r="H33" s="27">
        <f t="shared" si="2"/>
        <v>58.999599999999994</v>
      </c>
      <c r="I33" s="17">
        <v>1</v>
      </c>
    </row>
    <row r="34" spans="1:9" ht="15.6" x14ac:dyDescent="0.3">
      <c r="A34" s="33" t="s">
        <v>68</v>
      </c>
      <c r="B34" s="34" t="s">
        <v>69</v>
      </c>
      <c r="C34" s="14">
        <v>8595179223906</v>
      </c>
      <c r="D34" s="15">
        <v>48.76</v>
      </c>
      <c r="E34" s="16">
        <v>21</v>
      </c>
      <c r="F34" s="15">
        <f t="shared" si="0"/>
        <v>58.999599999999994</v>
      </c>
      <c r="G34" s="27">
        <f t="shared" si="1"/>
        <v>48.76</v>
      </c>
      <c r="H34" s="27">
        <f t="shared" si="2"/>
        <v>58.999599999999994</v>
      </c>
      <c r="I34" s="17">
        <v>1</v>
      </c>
    </row>
    <row r="35" spans="1:9" ht="15.6" x14ac:dyDescent="0.3">
      <c r="A35" s="33" t="s">
        <v>70</v>
      </c>
      <c r="B35" s="34" t="s">
        <v>71</v>
      </c>
      <c r="C35" s="14">
        <v>8595179223913</v>
      </c>
      <c r="D35" s="15">
        <v>48.76</v>
      </c>
      <c r="E35" s="16">
        <v>21</v>
      </c>
      <c r="F35" s="15">
        <f t="shared" si="0"/>
        <v>58.999599999999994</v>
      </c>
      <c r="G35" s="27">
        <f t="shared" si="1"/>
        <v>48.76</v>
      </c>
      <c r="H35" s="27">
        <f t="shared" si="2"/>
        <v>58.999599999999994</v>
      </c>
      <c r="I35" s="17">
        <v>1</v>
      </c>
    </row>
    <row r="36" spans="1:9" ht="15.6" x14ac:dyDescent="0.3">
      <c r="A36" s="33" t="s">
        <v>72</v>
      </c>
      <c r="B36" s="34" t="s">
        <v>73</v>
      </c>
      <c r="C36" s="14">
        <v>8595179223920</v>
      </c>
      <c r="D36" s="15">
        <v>48.76</v>
      </c>
      <c r="E36" s="16">
        <v>21</v>
      </c>
      <c r="F36" s="15">
        <f t="shared" si="0"/>
        <v>58.999599999999994</v>
      </c>
      <c r="G36" s="27">
        <f t="shared" si="1"/>
        <v>48.76</v>
      </c>
      <c r="H36" s="27">
        <f t="shared" si="2"/>
        <v>58.999599999999994</v>
      </c>
      <c r="I36" s="17">
        <v>1</v>
      </c>
    </row>
    <row r="37" spans="1:9" ht="15.6" x14ac:dyDescent="0.3">
      <c r="A37" s="33" t="s">
        <v>74</v>
      </c>
      <c r="B37" s="34" t="s">
        <v>75</v>
      </c>
      <c r="C37" s="14">
        <v>8595179223937</v>
      </c>
      <c r="D37" s="15">
        <v>48.76</v>
      </c>
      <c r="E37" s="16">
        <v>21</v>
      </c>
      <c r="F37" s="15">
        <f t="shared" si="0"/>
        <v>58.999599999999994</v>
      </c>
      <c r="G37" s="27">
        <f t="shared" si="1"/>
        <v>48.76</v>
      </c>
      <c r="H37" s="27">
        <f t="shared" si="2"/>
        <v>58.999599999999994</v>
      </c>
      <c r="I37" s="17">
        <v>1</v>
      </c>
    </row>
    <row r="38" spans="1:9" ht="15.6" x14ac:dyDescent="0.3">
      <c r="A38" s="33" t="s">
        <v>76</v>
      </c>
      <c r="B38" s="34" t="s">
        <v>77</v>
      </c>
      <c r="C38" s="14">
        <v>8595179223944</v>
      </c>
      <c r="D38" s="15">
        <v>48.76</v>
      </c>
      <c r="E38" s="16">
        <v>21</v>
      </c>
      <c r="F38" s="15">
        <f t="shared" si="0"/>
        <v>58.999599999999994</v>
      </c>
      <c r="G38" s="27">
        <f t="shared" si="1"/>
        <v>48.76</v>
      </c>
      <c r="H38" s="27">
        <f t="shared" si="2"/>
        <v>58.999599999999994</v>
      </c>
      <c r="I38" s="17">
        <v>1</v>
      </c>
    </row>
    <row r="39" spans="1:9" ht="15.6" x14ac:dyDescent="0.3">
      <c r="A39" s="33" t="s">
        <v>78</v>
      </c>
      <c r="B39" s="34" t="s">
        <v>79</v>
      </c>
      <c r="C39" s="14">
        <v>8595179223951</v>
      </c>
      <c r="D39" s="15">
        <v>48.76</v>
      </c>
      <c r="E39" s="16">
        <v>21</v>
      </c>
      <c r="F39" s="15">
        <f t="shared" si="0"/>
        <v>58.999599999999994</v>
      </c>
      <c r="G39" s="27">
        <f t="shared" si="1"/>
        <v>48.76</v>
      </c>
      <c r="H39" s="27">
        <f t="shared" si="2"/>
        <v>58.999599999999994</v>
      </c>
      <c r="I39" s="17">
        <v>1</v>
      </c>
    </row>
    <row r="40" spans="1:9" ht="15.6" x14ac:dyDescent="0.3">
      <c r="A40" s="33" t="s">
        <v>80</v>
      </c>
      <c r="B40" s="34" t="s">
        <v>81</v>
      </c>
      <c r="C40" s="14">
        <v>8595179223968</v>
      </c>
      <c r="D40" s="15">
        <v>48.76</v>
      </c>
      <c r="E40" s="16">
        <v>21</v>
      </c>
      <c r="F40" s="15">
        <f t="shared" si="0"/>
        <v>58.999599999999994</v>
      </c>
      <c r="G40" s="27">
        <f t="shared" si="1"/>
        <v>48.76</v>
      </c>
      <c r="H40" s="27">
        <f t="shared" si="2"/>
        <v>58.999599999999994</v>
      </c>
      <c r="I40" s="17">
        <v>1</v>
      </c>
    </row>
    <row r="41" spans="1:9" ht="15.6" x14ac:dyDescent="0.3">
      <c r="A41" s="33" t="s">
        <v>82</v>
      </c>
      <c r="B41" s="34" t="s">
        <v>83</v>
      </c>
      <c r="C41" s="14">
        <v>8595179223975</v>
      </c>
      <c r="D41" s="15">
        <v>48.76</v>
      </c>
      <c r="E41" s="16">
        <v>21</v>
      </c>
      <c r="F41" s="15">
        <f t="shared" si="0"/>
        <v>58.999599999999994</v>
      </c>
      <c r="G41" s="27">
        <f t="shared" si="1"/>
        <v>48.76</v>
      </c>
      <c r="H41" s="27">
        <f t="shared" si="2"/>
        <v>58.999599999999994</v>
      </c>
      <c r="I41" s="17">
        <v>1</v>
      </c>
    </row>
    <row r="42" spans="1:9" ht="15.6" x14ac:dyDescent="0.3">
      <c r="A42" s="33" t="s">
        <v>84</v>
      </c>
      <c r="B42" s="34" t="s">
        <v>85</v>
      </c>
      <c r="C42" s="14">
        <v>8595179223982</v>
      </c>
      <c r="D42" s="15">
        <v>48.76</v>
      </c>
      <c r="E42" s="16">
        <v>21</v>
      </c>
      <c r="F42" s="15">
        <f t="shared" si="0"/>
        <v>58.999599999999994</v>
      </c>
      <c r="G42" s="27">
        <f t="shared" si="1"/>
        <v>48.76</v>
      </c>
      <c r="H42" s="27">
        <f t="shared" si="2"/>
        <v>58.999599999999994</v>
      </c>
      <c r="I42" s="17">
        <v>1</v>
      </c>
    </row>
    <row r="43" spans="1:9" ht="15.6" x14ac:dyDescent="0.3">
      <c r="A43" s="33" t="s">
        <v>86</v>
      </c>
      <c r="B43" s="34" t="s">
        <v>87</v>
      </c>
      <c r="C43" s="14">
        <v>8595179223999</v>
      </c>
      <c r="D43" s="15">
        <v>48.76</v>
      </c>
      <c r="E43" s="16">
        <v>21</v>
      </c>
      <c r="F43" s="15">
        <f t="shared" si="0"/>
        <v>58.999599999999994</v>
      </c>
      <c r="G43" s="27">
        <f t="shared" si="1"/>
        <v>48.76</v>
      </c>
      <c r="H43" s="27">
        <f t="shared" si="2"/>
        <v>58.999599999999994</v>
      </c>
      <c r="I43" s="17">
        <v>1</v>
      </c>
    </row>
    <row r="44" spans="1:9" ht="15.6" x14ac:dyDescent="0.3">
      <c r="A44" s="33" t="s">
        <v>88</v>
      </c>
      <c r="B44" s="34" t="s">
        <v>89</v>
      </c>
      <c r="C44" s="14">
        <v>8595179224002</v>
      </c>
      <c r="D44" s="15">
        <v>48.76</v>
      </c>
      <c r="E44" s="16">
        <v>21</v>
      </c>
      <c r="F44" s="15">
        <f t="shared" si="0"/>
        <v>58.999599999999994</v>
      </c>
      <c r="G44" s="27">
        <f t="shared" si="1"/>
        <v>48.76</v>
      </c>
      <c r="H44" s="27">
        <f t="shared" si="2"/>
        <v>58.999599999999994</v>
      </c>
      <c r="I44" s="17">
        <v>1</v>
      </c>
    </row>
    <row r="45" spans="1:9" ht="15.6" x14ac:dyDescent="0.3">
      <c r="A45" s="33" t="s">
        <v>90</v>
      </c>
      <c r="B45" s="34" t="s">
        <v>91</v>
      </c>
      <c r="C45" s="14">
        <v>8595179224019</v>
      </c>
      <c r="D45" s="15">
        <v>48.76</v>
      </c>
      <c r="E45" s="16">
        <v>21</v>
      </c>
      <c r="F45" s="15">
        <f t="shared" si="0"/>
        <v>58.999599999999994</v>
      </c>
      <c r="G45" s="27">
        <f t="shared" si="1"/>
        <v>48.76</v>
      </c>
      <c r="H45" s="27">
        <f t="shared" si="2"/>
        <v>58.999599999999994</v>
      </c>
      <c r="I45" s="17">
        <v>1</v>
      </c>
    </row>
    <row r="46" spans="1:9" ht="15.6" x14ac:dyDescent="0.3">
      <c r="A46" s="33" t="s">
        <v>92</v>
      </c>
      <c r="B46" s="34" t="s">
        <v>93</v>
      </c>
      <c r="C46" s="14">
        <v>8595179224026</v>
      </c>
      <c r="D46" s="15">
        <v>48.76</v>
      </c>
      <c r="E46" s="16">
        <v>21</v>
      </c>
      <c r="F46" s="15">
        <f t="shared" si="0"/>
        <v>58.999599999999994</v>
      </c>
      <c r="G46" s="27">
        <f t="shared" si="1"/>
        <v>48.76</v>
      </c>
      <c r="H46" s="27">
        <f t="shared" si="2"/>
        <v>58.999599999999994</v>
      </c>
      <c r="I46" s="17">
        <v>1</v>
      </c>
    </row>
    <row r="47" spans="1:9" ht="15.6" x14ac:dyDescent="0.3">
      <c r="A47" s="33" t="s">
        <v>94</v>
      </c>
      <c r="B47" s="34" t="s">
        <v>95</v>
      </c>
      <c r="C47" s="14">
        <v>8595179224033</v>
      </c>
      <c r="D47" s="15">
        <v>48.76</v>
      </c>
      <c r="E47" s="16">
        <v>21</v>
      </c>
      <c r="F47" s="15">
        <f t="shared" si="0"/>
        <v>58.999599999999994</v>
      </c>
      <c r="G47" s="27">
        <f t="shared" si="1"/>
        <v>48.76</v>
      </c>
      <c r="H47" s="27">
        <f t="shared" si="2"/>
        <v>58.999599999999994</v>
      </c>
      <c r="I47" s="17">
        <v>1</v>
      </c>
    </row>
    <row r="48" spans="1:9" ht="15.6" x14ac:dyDescent="0.3">
      <c r="A48" s="33" t="s">
        <v>96</v>
      </c>
      <c r="B48" s="34" t="s">
        <v>97</v>
      </c>
      <c r="C48" s="14">
        <v>8595179224040</v>
      </c>
      <c r="D48" s="15">
        <v>48.76</v>
      </c>
      <c r="E48" s="16">
        <v>21</v>
      </c>
      <c r="F48" s="15">
        <f t="shared" si="0"/>
        <v>58.999599999999994</v>
      </c>
      <c r="G48" s="27">
        <f t="shared" si="1"/>
        <v>48.76</v>
      </c>
      <c r="H48" s="27">
        <f t="shared" si="2"/>
        <v>58.999599999999994</v>
      </c>
      <c r="I48" s="17">
        <v>1</v>
      </c>
    </row>
    <row r="49" spans="1:9" ht="15.6" x14ac:dyDescent="0.3">
      <c r="A49" s="33" t="s">
        <v>98</v>
      </c>
      <c r="B49" s="34" t="s">
        <v>99</v>
      </c>
      <c r="C49" s="14">
        <v>8595179224057</v>
      </c>
      <c r="D49" s="15">
        <v>48.76</v>
      </c>
      <c r="E49" s="16">
        <v>21</v>
      </c>
      <c r="F49" s="15">
        <f t="shared" si="0"/>
        <v>58.999599999999994</v>
      </c>
      <c r="G49" s="27">
        <f t="shared" si="1"/>
        <v>48.76</v>
      </c>
      <c r="H49" s="27">
        <f t="shared" si="2"/>
        <v>58.999599999999994</v>
      </c>
      <c r="I49" s="17">
        <v>1</v>
      </c>
    </row>
    <row r="50" spans="1:9" ht="15.6" x14ac:dyDescent="0.3">
      <c r="A50" s="33" t="s">
        <v>100</v>
      </c>
      <c r="B50" s="34" t="s">
        <v>101</v>
      </c>
      <c r="C50" s="14">
        <v>8595179224064</v>
      </c>
      <c r="D50" s="15">
        <v>48.76</v>
      </c>
      <c r="E50" s="16">
        <v>21</v>
      </c>
      <c r="F50" s="15">
        <f t="shared" si="0"/>
        <v>58.999599999999994</v>
      </c>
      <c r="G50" s="27">
        <f t="shared" si="1"/>
        <v>48.76</v>
      </c>
      <c r="H50" s="27">
        <f t="shared" si="2"/>
        <v>58.999599999999994</v>
      </c>
      <c r="I50" s="17">
        <v>1</v>
      </c>
    </row>
    <row r="51" spans="1:9" ht="15.6" x14ac:dyDescent="0.3">
      <c r="A51" s="33" t="s">
        <v>102</v>
      </c>
      <c r="B51" s="34" t="s">
        <v>103</v>
      </c>
      <c r="C51" s="14">
        <v>8595179224071</v>
      </c>
      <c r="D51" s="15">
        <v>48.76</v>
      </c>
      <c r="E51" s="16">
        <v>21</v>
      </c>
      <c r="F51" s="15">
        <f t="shared" si="0"/>
        <v>58.999599999999994</v>
      </c>
      <c r="G51" s="27">
        <f t="shared" si="1"/>
        <v>48.76</v>
      </c>
      <c r="H51" s="27">
        <f t="shared" si="2"/>
        <v>58.999599999999994</v>
      </c>
      <c r="I51" s="17">
        <v>1</v>
      </c>
    </row>
    <row r="52" spans="1:9" ht="15.6" x14ac:dyDescent="0.3">
      <c r="A52" s="33" t="s">
        <v>104</v>
      </c>
      <c r="B52" s="34" t="s">
        <v>105</v>
      </c>
      <c r="C52" s="14">
        <v>8595179224088</v>
      </c>
      <c r="D52" s="15">
        <v>48.76</v>
      </c>
      <c r="E52" s="16">
        <v>21</v>
      </c>
      <c r="F52" s="15">
        <f t="shared" si="0"/>
        <v>58.999599999999994</v>
      </c>
      <c r="G52" s="27">
        <f t="shared" si="1"/>
        <v>48.76</v>
      </c>
      <c r="H52" s="27">
        <f t="shared" si="2"/>
        <v>58.999599999999994</v>
      </c>
      <c r="I52" s="17">
        <v>1</v>
      </c>
    </row>
    <row r="53" spans="1:9" ht="15.6" x14ac:dyDescent="0.3">
      <c r="A53" s="33" t="s">
        <v>106</v>
      </c>
      <c r="B53" s="34" t="s">
        <v>107</v>
      </c>
      <c r="C53" s="14">
        <v>8595179224095</v>
      </c>
      <c r="D53" s="15">
        <v>48.76</v>
      </c>
      <c r="E53" s="16">
        <v>21</v>
      </c>
      <c r="F53" s="15">
        <f t="shared" si="0"/>
        <v>58.999599999999994</v>
      </c>
      <c r="G53" s="27">
        <f t="shared" si="1"/>
        <v>48.76</v>
      </c>
      <c r="H53" s="27">
        <f t="shared" si="2"/>
        <v>58.999599999999994</v>
      </c>
      <c r="I53" s="17">
        <v>1</v>
      </c>
    </row>
    <row r="54" spans="1:9" ht="15.6" x14ac:dyDescent="0.3">
      <c r="A54" s="33" t="s">
        <v>108</v>
      </c>
      <c r="B54" s="34" t="s">
        <v>109</v>
      </c>
      <c r="C54" s="14">
        <v>8595179224101</v>
      </c>
      <c r="D54" s="15">
        <v>48.76</v>
      </c>
      <c r="E54" s="16">
        <v>21</v>
      </c>
      <c r="F54" s="15">
        <f t="shared" si="0"/>
        <v>58.999599999999994</v>
      </c>
      <c r="G54" s="27">
        <f t="shared" si="1"/>
        <v>48.76</v>
      </c>
      <c r="H54" s="27">
        <f t="shared" si="2"/>
        <v>58.999599999999994</v>
      </c>
      <c r="I54" s="17">
        <v>1</v>
      </c>
    </row>
    <row r="55" spans="1:9" ht="15.6" x14ac:dyDescent="0.3">
      <c r="A55" s="33" t="s">
        <v>110</v>
      </c>
      <c r="B55" s="34" t="s">
        <v>111</v>
      </c>
      <c r="C55" s="14">
        <v>8595179224118</v>
      </c>
      <c r="D55" s="15">
        <v>48.76</v>
      </c>
      <c r="E55" s="16">
        <v>21</v>
      </c>
      <c r="F55" s="15">
        <f t="shared" si="0"/>
        <v>58.999599999999994</v>
      </c>
      <c r="G55" s="27">
        <f t="shared" si="1"/>
        <v>48.76</v>
      </c>
      <c r="H55" s="27">
        <f t="shared" si="2"/>
        <v>58.999599999999994</v>
      </c>
      <c r="I55" s="17">
        <v>1</v>
      </c>
    </row>
    <row r="56" spans="1:9" ht="15.6" x14ac:dyDescent="0.3">
      <c r="A56" s="33" t="s">
        <v>112</v>
      </c>
      <c r="B56" s="34" t="s">
        <v>113</v>
      </c>
      <c r="C56" s="14">
        <v>8595179224125</v>
      </c>
      <c r="D56" s="15">
        <v>48.76</v>
      </c>
      <c r="E56" s="16">
        <v>21</v>
      </c>
      <c r="F56" s="15">
        <f t="shared" si="0"/>
        <v>58.999599999999994</v>
      </c>
      <c r="G56" s="27">
        <f t="shared" si="1"/>
        <v>48.76</v>
      </c>
      <c r="H56" s="27">
        <f t="shared" si="2"/>
        <v>58.999599999999994</v>
      </c>
      <c r="I56" s="17">
        <v>1</v>
      </c>
    </row>
    <row r="57" spans="1:9" ht="15.6" x14ac:dyDescent="0.3">
      <c r="A57" s="33" t="s">
        <v>114</v>
      </c>
      <c r="B57" s="34" t="s">
        <v>115</v>
      </c>
      <c r="C57" s="14">
        <v>8595179229212</v>
      </c>
      <c r="D57" s="15">
        <v>48.76</v>
      </c>
      <c r="E57" s="16">
        <v>21</v>
      </c>
      <c r="F57" s="15">
        <f t="shared" si="0"/>
        <v>58.999599999999994</v>
      </c>
      <c r="G57" s="27">
        <f t="shared" si="1"/>
        <v>48.76</v>
      </c>
      <c r="H57" s="27">
        <f t="shared" si="2"/>
        <v>58.999599999999994</v>
      </c>
      <c r="I57" s="17">
        <v>1</v>
      </c>
    </row>
    <row r="58" spans="1:9" ht="15.6" x14ac:dyDescent="0.3">
      <c r="A58" s="33" t="s">
        <v>116</v>
      </c>
      <c r="B58" s="34" t="s">
        <v>117</v>
      </c>
      <c r="C58" s="14">
        <v>8595179229229</v>
      </c>
      <c r="D58" s="15">
        <v>48.76</v>
      </c>
      <c r="E58" s="16">
        <v>21</v>
      </c>
      <c r="F58" s="15">
        <f t="shared" si="0"/>
        <v>58.999599999999994</v>
      </c>
      <c r="G58" s="27">
        <f t="shared" si="1"/>
        <v>48.76</v>
      </c>
      <c r="H58" s="27">
        <f t="shared" si="2"/>
        <v>58.999599999999994</v>
      </c>
      <c r="I58" s="17">
        <v>1</v>
      </c>
    </row>
    <row r="59" spans="1:9" ht="15.6" x14ac:dyDescent="0.3">
      <c r="A59" s="33" t="s">
        <v>118</v>
      </c>
      <c r="B59" s="34" t="s">
        <v>119</v>
      </c>
      <c r="C59" s="14">
        <v>8595179229236</v>
      </c>
      <c r="D59" s="15">
        <v>48.76</v>
      </c>
      <c r="E59" s="16">
        <v>21</v>
      </c>
      <c r="F59" s="15">
        <f t="shared" si="0"/>
        <v>58.999599999999994</v>
      </c>
      <c r="G59" s="27">
        <f t="shared" si="1"/>
        <v>48.76</v>
      </c>
      <c r="H59" s="27">
        <f t="shared" si="2"/>
        <v>58.999599999999994</v>
      </c>
      <c r="I59" s="17">
        <v>1</v>
      </c>
    </row>
    <row r="60" spans="1:9" ht="15.6" x14ac:dyDescent="0.3">
      <c r="A60" s="33" t="s">
        <v>120</v>
      </c>
      <c r="B60" s="34" t="s">
        <v>121</v>
      </c>
      <c r="C60" s="14">
        <v>8595179229380</v>
      </c>
      <c r="D60" s="15">
        <v>48.76</v>
      </c>
      <c r="E60" s="16">
        <v>21</v>
      </c>
      <c r="F60" s="15">
        <f t="shared" si="0"/>
        <v>58.999599999999994</v>
      </c>
      <c r="G60" s="27">
        <f t="shared" si="1"/>
        <v>48.76</v>
      </c>
      <c r="H60" s="27">
        <f t="shared" si="2"/>
        <v>58.999599999999994</v>
      </c>
      <c r="I60" s="17">
        <v>1</v>
      </c>
    </row>
    <row r="61" spans="1:9" ht="15.6" x14ac:dyDescent="0.3">
      <c r="A61" s="33" t="s">
        <v>122</v>
      </c>
      <c r="B61" s="34" t="s">
        <v>123</v>
      </c>
      <c r="C61" s="14">
        <v>8595179229670</v>
      </c>
      <c r="D61" s="15">
        <v>48.76</v>
      </c>
      <c r="E61" s="16">
        <v>21</v>
      </c>
      <c r="F61" s="15">
        <f t="shared" si="0"/>
        <v>58.999599999999994</v>
      </c>
      <c r="G61" s="27">
        <f t="shared" si="1"/>
        <v>48.76</v>
      </c>
      <c r="H61" s="27">
        <f t="shared" si="2"/>
        <v>58.999599999999994</v>
      </c>
      <c r="I61" s="17">
        <v>1</v>
      </c>
    </row>
    <row r="62" spans="1:9" ht="15.6" x14ac:dyDescent="0.3">
      <c r="A62" s="33" t="s">
        <v>124</v>
      </c>
      <c r="B62" s="34" t="s">
        <v>125</v>
      </c>
      <c r="C62" s="14">
        <v>8595179229687</v>
      </c>
      <c r="D62" s="15">
        <v>48.76</v>
      </c>
      <c r="E62" s="16">
        <v>21</v>
      </c>
      <c r="F62" s="15">
        <f t="shared" si="0"/>
        <v>58.999599999999994</v>
      </c>
      <c r="G62" s="27">
        <f t="shared" si="1"/>
        <v>48.76</v>
      </c>
      <c r="H62" s="27">
        <f t="shared" si="2"/>
        <v>58.999599999999994</v>
      </c>
      <c r="I62" s="17">
        <v>1</v>
      </c>
    </row>
    <row r="63" spans="1:9" ht="15.6" x14ac:dyDescent="0.3">
      <c r="A63" s="33" t="s">
        <v>126</v>
      </c>
      <c r="B63" s="34" t="s">
        <v>127</v>
      </c>
      <c r="C63" s="14">
        <v>8595179229694</v>
      </c>
      <c r="D63" s="15">
        <v>48.76</v>
      </c>
      <c r="E63" s="16">
        <v>21</v>
      </c>
      <c r="F63" s="15">
        <f t="shared" si="0"/>
        <v>58.999599999999994</v>
      </c>
      <c r="G63" s="27">
        <f t="shared" si="1"/>
        <v>48.76</v>
      </c>
      <c r="H63" s="27">
        <f t="shared" si="2"/>
        <v>58.999599999999994</v>
      </c>
      <c r="I63" s="17">
        <v>1</v>
      </c>
    </row>
    <row r="64" spans="1:9" ht="15.6" x14ac:dyDescent="0.3">
      <c r="A64" s="33" t="s">
        <v>128</v>
      </c>
      <c r="B64" s="34" t="s">
        <v>129</v>
      </c>
      <c r="C64" s="14">
        <v>8595179229700</v>
      </c>
      <c r="D64" s="15">
        <v>48.76</v>
      </c>
      <c r="E64" s="16">
        <v>21</v>
      </c>
      <c r="F64" s="15">
        <f t="shared" si="0"/>
        <v>58.999599999999994</v>
      </c>
      <c r="G64" s="27">
        <f t="shared" si="1"/>
        <v>48.76</v>
      </c>
      <c r="H64" s="27">
        <f t="shared" si="2"/>
        <v>58.999599999999994</v>
      </c>
      <c r="I64" s="17">
        <v>1</v>
      </c>
    </row>
    <row r="65" spans="1:9" ht="15.6" x14ac:dyDescent="0.3">
      <c r="A65" s="33" t="s">
        <v>130</v>
      </c>
      <c r="B65" s="34" t="s">
        <v>131</v>
      </c>
      <c r="C65" s="14">
        <v>8595179229717</v>
      </c>
      <c r="D65" s="15">
        <v>48.76</v>
      </c>
      <c r="E65" s="16">
        <v>21</v>
      </c>
      <c r="F65" s="15">
        <f t="shared" si="0"/>
        <v>58.999599999999994</v>
      </c>
      <c r="G65" s="27">
        <f t="shared" si="1"/>
        <v>48.76</v>
      </c>
      <c r="H65" s="27">
        <f t="shared" si="2"/>
        <v>58.999599999999994</v>
      </c>
      <c r="I65" s="17">
        <v>1</v>
      </c>
    </row>
    <row r="66" spans="1:9" ht="15.6" x14ac:dyDescent="0.3">
      <c r="A66" s="33" t="s">
        <v>132</v>
      </c>
      <c r="B66" s="34" t="s">
        <v>133</v>
      </c>
      <c r="C66" s="14">
        <v>8595179229724</v>
      </c>
      <c r="D66" s="15">
        <v>48.76</v>
      </c>
      <c r="E66" s="16">
        <v>21</v>
      </c>
      <c r="F66" s="15">
        <f t="shared" si="0"/>
        <v>58.999599999999994</v>
      </c>
      <c r="G66" s="27">
        <f t="shared" si="1"/>
        <v>48.76</v>
      </c>
      <c r="H66" s="27">
        <f t="shared" si="2"/>
        <v>58.999599999999994</v>
      </c>
      <c r="I66" s="17">
        <v>1</v>
      </c>
    </row>
    <row r="67" spans="1:9" ht="15.6" x14ac:dyDescent="0.3">
      <c r="A67" s="33" t="s">
        <v>134</v>
      </c>
      <c r="B67" s="34" t="s">
        <v>135</v>
      </c>
      <c r="C67" s="14">
        <v>8595179229731</v>
      </c>
      <c r="D67" s="15">
        <v>48.76</v>
      </c>
      <c r="E67" s="16">
        <v>21</v>
      </c>
      <c r="F67" s="15">
        <f t="shared" si="0"/>
        <v>58.999599999999994</v>
      </c>
      <c r="G67" s="27">
        <f t="shared" si="1"/>
        <v>48.76</v>
      </c>
      <c r="H67" s="27">
        <f t="shared" si="2"/>
        <v>58.999599999999994</v>
      </c>
      <c r="I67" s="17">
        <v>1</v>
      </c>
    </row>
    <row r="68" spans="1:9" ht="15.6" x14ac:dyDescent="0.3">
      <c r="A68" s="33" t="s">
        <v>136</v>
      </c>
      <c r="B68" s="34" t="s">
        <v>137</v>
      </c>
      <c r="C68" s="14">
        <v>8595179229748</v>
      </c>
      <c r="D68" s="15">
        <v>48.76</v>
      </c>
      <c r="E68" s="16">
        <v>21</v>
      </c>
      <c r="F68" s="15">
        <f t="shared" ref="F68:F121" si="3">D68*1.21</f>
        <v>58.999599999999994</v>
      </c>
      <c r="G68" s="27">
        <f t="shared" ref="G68:G124" si="4">D68*$M$1</f>
        <v>48.76</v>
      </c>
      <c r="H68" s="27">
        <f t="shared" ref="H68:H124" si="5">G68*1.21</f>
        <v>58.999599999999994</v>
      </c>
      <c r="I68" s="17">
        <v>1</v>
      </c>
    </row>
    <row r="69" spans="1:9" ht="15.6" x14ac:dyDescent="0.3">
      <c r="A69" s="33" t="s">
        <v>138</v>
      </c>
      <c r="B69" s="34" t="s">
        <v>139</v>
      </c>
      <c r="C69" s="14">
        <v>8595179229755</v>
      </c>
      <c r="D69" s="15">
        <v>48.76</v>
      </c>
      <c r="E69" s="16">
        <v>21</v>
      </c>
      <c r="F69" s="15">
        <f t="shared" si="3"/>
        <v>58.999599999999994</v>
      </c>
      <c r="G69" s="27">
        <f t="shared" si="4"/>
        <v>48.76</v>
      </c>
      <c r="H69" s="27">
        <f t="shared" si="5"/>
        <v>58.999599999999994</v>
      </c>
      <c r="I69" s="17">
        <v>1</v>
      </c>
    </row>
    <row r="70" spans="1:9" ht="15.6" x14ac:dyDescent="0.3">
      <c r="A70" s="33" t="s">
        <v>140</v>
      </c>
      <c r="B70" s="34" t="s">
        <v>141</v>
      </c>
      <c r="C70" s="14">
        <v>8595179229762</v>
      </c>
      <c r="D70" s="15">
        <v>48.76</v>
      </c>
      <c r="E70" s="16">
        <v>21</v>
      </c>
      <c r="F70" s="15">
        <f t="shared" si="3"/>
        <v>58.999599999999994</v>
      </c>
      <c r="G70" s="27">
        <f t="shared" si="4"/>
        <v>48.76</v>
      </c>
      <c r="H70" s="27">
        <f t="shared" si="5"/>
        <v>58.999599999999994</v>
      </c>
      <c r="I70" s="17">
        <v>1</v>
      </c>
    </row>
    <row r="71" spans="1:9" ht="15.6" x14ac:dyDescent="0.3">
      <c r="A71" s="33" t="s">
        <v>142</v>
      </c>
      <c r="B71" s="34" t="s">
        <v>143</v>
      </c>
      <c r="C71" s="14">
        <v>8595179229779</v>
      </c>
      <c r="D71" s="15">
        <v>48.76</v>
      </c>
      <c r="E71" s="16">
        <v>21</v>
      </c>
      <c r="F71" s="15">
        <f t="shared" si="3"/>
        <v>58.999599999999994</v>
      </c>
      <c r="G71" s="27">
        <f t="shared" si="4"/>
        <v>48.76</v>
      </c>
      <c r="H71" s="27">
        <f t="shared" si="5"/>
        <v>58.999599999999994</v>
      </c>
      <c r="I71" s="17">
        <v>1</v>
      </c>
    </row>
    <row r="72" spans="1:9" ht="15.6" x14ac:dyDescent="0.3">
      <c r="A72" s="33" t="s">
        <v>144</v>
      </c>
      <c r="B72" s="34" t="s">
        <v>145</v>
      </c>
      <c r="C72" s="14">
        <v>8595179229786</v>
      </c>
      <c r="D72" s="15">
        <v>48.76</v>
      </c>
      <c r="E72" s="16">
        <v>21</v>
      </c>
      <c r="F72" s="15">
        <f t="shared" si="3"/>
        <v>58.999599999999994</v>
      </c>
      <c r="G72" s="27">
        <f t="shared" si="4"/>
        <v>48.76</v>
      </c>
      <c r="H72" s="27">
        <f t="shared" si="5"/>
        <v>58.999599999999994</v>
      </c>
      <c r="I72" s="17">
        <v>1</v>
      </c>
    </row>
    <row r="73" spans="1:9" ht="15.6" x14ac:dyDescent="0.3">
      <c r="A73" s="33" t="s">
        <v>146</v>
      </c>
      <c r="B73" s="34" t="s">
        <v>147</v>
      </c>
      <c r="C73" s="14">
        <v>8595179229793</v>
      </c>
      <c r="D73" s="15">
        <v>48.76</v>
      </c>
      <c r="E73" s="16">
        <v>21</v>
      </c>
      <c r="F73" s="15">
        <f t="shared" si="3"/>
        <v>58.999599999999994</v>
      </c>
      <c r="G73" s="27">
        <f t="shared" si="4"/>
        <v>48.76</v>
      </c>
      <c r="H73" s="27">
        <f t="shared" si="5"/>
        <v>58.999599999999994</v>
      </c>
      <c r="I73" s="17">
        <v>1</v>
      </c>
    </row>
    <row r="74" spans="1:9" ht="15.6" x14ac:dyDescent="0.3">
      <c r="A74" s="33" t="s">
        <v>148</v>
      </c>
      <c r="B74" s="34" t="s">
        <v>149</v>
      </c>
      <c r="C74" s="14">
        <v>8595179229946</v>
      </c>
      <c r="D74" s="15">
        <v>48.76</v>
      </c>
      <c r="E74" s="16">
        <v>21</v>
      </c>
      <c r="F74" s="15">
        <f t="shared" si="3"/>
        <v>58.999599999999994</v>
      </c>
      <c r="G74" s="27">
        <f t="shared" si="4"/>
        <v>48.76</v>
      </c>
      <c r="H74" s="27">
        <f t="shared" si="5"/>
        <v>58.999599999999994</v>
      </c>
      <c r="I74" s="17">
        <v>1</v>
      </c>
    </row>
    <row r="75" spans="1:9" ht="15.6" x14ac:dyDescent="0.3">
      <c r="A75" s="33" t="s">
        <v>150</v>
      </c>
      <c r="B75" s="34" t="s">
        <v>151</v>
      </c>
      <c r="C75" s="14">
        <v>8595179234735</v>
      </c>
      <c r="D75" s="15">
        <v>48.76</v>
      </c>
      <c r="E75" s="16">
        <v>21</v>
      </c>
      <c r="F75" s="15">
        <f t="shared" si="3"/>
        <v>58.999599999999994</v>
      </c>
      <c r="G75" s="27">
        <f t="shared" si="4"/>
        <v>48.76</v>
      </c>
      <c r="H75" s="27">
        <f t="shared" si="5"/>
        <v>58.999599999999994</v>
      </c>
      <c r="I75" s="17">
        <v>1</v>
      </c>
    </row>
    <row r="76" spans="1:9" ht="15.6" x14ac:dyDescent="0.3">
      <c r="A76" s="33" t="s">
        <v>152</v>
      </c>
      <c r="B76" s="34" t="s">
        <v>153</v>
      </c>
      <c r="C76" s="14">
        <v>8595179237286</v>
      </c>
      <c r="D76" s="15">
        <v>48.76</v>
      </c>
      <c r="E76" s="16">
        <v>21</v>
      </c>
      <c r="F76" s="15">
        <f t="shared" si="3"/>
        <v>58.999599999999994</v>
      </c>
      <c r="G76" s="27">
        <f t="shared" si="4"/>
        <v>48.76</v>
      </c>
      <c r="H76" s="27">
        <f t="shared" si="5"/>
        <v>58.999599999999994</v>
      </c>
      <c r="I76" s="17">
        <v>1</v>
      </c>
    </row>
    <row r="77" spans="1:9" ht="15.6" x14ac:dyDescent="0.3">
      <c r="A77" s="33" t="s">
        <v>154</v>
      </c>
      <c r="B77" s="34" t="s">
        <v>155</v>
      </c>
      <c r="C77" s="14">
        <v>8595179237293</v>
      </c>
      <c r="D77" s="15">
        <v>48.76</v>
      </c>
      <c r="E77" s="16">
        <v>21</v>
      </c>
      <c r="F77" s="15">
        <f t="shared" si="3"/>
        <v>58.999599999999994</v>
      </c>
      <c r="G77" s="27">
        <f t="shared" si="4"/>
        <v>48.76</v>
      </c>
      <c r="H77" s="27">
        <f t="shared" si="5"/>
        <v>58.999599999999994</v>
      </c>
      <c r="I77" s="17">
        <v>1</v>
      </c>
    </row>
    <row r="78" spans="1:9" ht="15.6" x14ac:dyDescent="0.3">
      <c r="A78" s="33" t="s">
        <v>156</v>
      </c>
      <c r="B78" s="34" t="s">
        <v>157</v>
      </c>
      <c r="C78" s="14">
        <v>8595179237309</v>
      </c>
      <c r="D78" s="15">
        <v>48.76</v>
      </c>
      <c r="E78" s="16">
        <v>21</v>
      </c>
      <c r="F78" s="15">
        <f t="shared" si="3"/>
        <v>58.999599999999994</v>
      </c>
      <c r="G78" s="27">
        <f t="shared" si="4"/>
        <v>48.76</v>
      </c>
      <c r="H78" s="27">
        <f t="shared" si="5"/>
        <v>58.999599999999994</v>
      </c>
      <c r="I78" s="17">
        <v>1</v>
      </c>
    </row>
    <row r="79" spans="1:9" ht="15.6" x14ac:dyDescent="0.3">
      <c r="A79" s="33" t="s">
        <v>158</v>
      </c>
      <c r="B79" s="34" t="s">
        <v>159</v>
      </c>
      <c r="C79" s="14">
        <v>8595179237316</v>
      </c>
      <c r="D79" s="15">
        <v>48.76</v>
      </c>
      <c r="E79" s="16">
        <v>21</v>
      </c>
      <c r="F79" s="15">
        <f t="shared" si="3"/>
        <v>58.999599999999994</v>
      </c>
      <c r="G79" s="27">
        <f t="shared" si="4"/>
        <v>48.76</v>
      </c>
      <c r="H79" s="27">
        <f t="shared" si="5"/>
        <v>58.999599999999994</v>
      </c>
      <c r="I79" s="17">
        <v>1</v>
      </c>
    </row>
    <row r="80" spans="1:9" ht="15.6" x14ac:dyDescent="0.3">
      <c r="A80" s="33" t="s">
        <v>160</v>
      </c>
      <c r="B80" s="34" t="s">
        <v>161</v>
      </c>
      <c r="C80" s="14">
        <v>8595179237323</v>
      </c>
      <c r="D80" s="15">
        <v>48.76</v>
      </c>
      <c r="E80" s="16">
        <v>21</v>
      </c>
      <c r="F80" s="15">
        <f t="shared" si="3"/>
        <v>58.999599999999994</v>
      </c>
      <c r="G80" s="27">
        <f t="shared" si="4"/>
        <v>48.76</v>
      </c>
      <c r="H80" s="27">
        <f t="shared" si="5"/>
        <v>58.999599999999994</v>
      </c>
      <c r="I80" s="17">
        <v>1</v>
      </c>
    </row>
    <row r="81" spans="1:9" ht="15.6" x14ac:dyDescent="0.3">
      <c r="A81" s="33" t="s">
        <v>162</v>
      </c>
      <c r="B81" s="34" t="s">
        <v>163</v>
      </c>
      <c r="C81" s="14">
        <v>8595179237330</v>
      </c>
      <c r="D81" s="15">
        <v>48.76</v>
      </c>
      <c r="E81" s="16">
        <v>21</v>
      </c>
      <c r="F81" s="15">
        <f t="shared" si="3"/>
        <v>58.999599999999994</v>
      </c>
      <c r="G81" s="27">
        <f t="shared" si="4"/>
        <v>48.76</v>
      </c>
      <c r="H81" s="27">
        <f t="shared" si="5"/>
        <v>58.999599999999994</v>
      </c>
      <c r="I81" s="17">
        <v>1</v>
      </c>
    </row>
    <row r="82" spans="1:9" ht="15.6" x14ac:dyDescent="0.3">
      <c r="A82" s="33" t="s">
        <v>164</v>
      </c>
      <c r="B82" s="34" t="s">
        <v>165</v>
      </c>
      <c r="C82" s="14">
        <v>8595179237347</v>
      </c>
      <c r="D82" s="15">
        <v>48.76</v>
      </c>
      <c r="E82" s="16">
        <v>21</v>
      </c>
      <c r="F82" s="15">
        <f t="shared" si="3"/>
        <v>58.999599999999994</v>
      </c>
      <c r="G82" s="27">
        <f t="shared" si="4"/>
        <v>48.76</v>
      </c>
      <c r="H82" s="27">
        <f t="shared" si="5"/>
        <v>58.999599999999994</v>
      </c>
      <c r="I82" s="17">
        <v>1</v>
      </c>
    </row>
    <row r="83" spans="1:9" ht="15.6" x14ac:dyDescent="0.3">
      <c r="A83" s="33" t="s">
        <v>166</v>
      </c>
      <c r="B83" s="34" t="s">
        <v>167</v>
      </c>
      <c r="C83" s="14">
        <v>8595179237354</v>
      </c>
      <c r="D83" s="15">
        <v>48.76</v>
      </c>
      <c r="E83" s="16">
        <v>21</v>
      </c>
      <c r="F83" s="15">
        <f t="shared" si="3"/>
        <v>58.999599999999994</v>
      </c>
      <c r="G83" s="27">
        <f t="shared" si="4"/>
        <v>48.76</v>
      </c>
      <c r="H83" s="27">
        <f t="shared" si="5"/>
        <v>58.999599999999994</v>
      </c>
      <c r="I83" s="17">
        <v>1</v>
      </c>
    </row>
    <row r="84" spans="1:9" ht="15.6" x14ac:dyDescent="0.3">
      <c r="A84" s="33" t="s">
        <v>168</v>
      </c>
      <c r="B84" s="34" t="s">
        <v>169</v>
      </c>
      <c r="C84" s="14">
        <v>8595179237361</v>
      </c>
      <c r="D84" s="15">
        <v>48.76</v>
      </c>
      <c r="E84" s="16">
        <v>21</v>
      </c>
      <c r="F84" s="15">
        <f t="shared" si="3"/>
        <v>58.999599999999994</v>
      </c>
      <c r="G84" s="27">
        <f t="shared" si="4"/>
        <v>48.76</v>
      </c>
      <c r="H84" s="27">
        <f t="shared" si="5"/>
        <v>58.999599999999994</v>
      </c>
      <c r="I84" s="17">
        <v>1</v>
      </c>
    </row>
    <row r="85" spans="1:9" ht="15.6" x14ac:dyDescent="0.3">
      <c r="A85" s="33" t="s">
        <v>170</v>
      </c>
      <c r="B85" s="34" t="s">
        <v>171</v>
      </c>
      <c r="C85" s="14">
        <v>8595179237378</v>
      </c>
      <c r="D85" s="15">
        <v>48.76</v>
      </c>
      <c r="E85" s="16">
        <v>21</v>
      </c>
      <c r="F85" s="15">
        <f t="shared" si="3"/>
        <v>58.999599999999994</v>
      </c>
      <c r="G85" s="27">
        <f t="shared" si="4"/>
        <v>48.76</v>
      </c>
      <c r="H85" s="27">
        <f t="shared" si="5"/>
        <v>58.999599999999994</v>
      </c>
      <c r="I85" s="17">
        <v>1</v>
      </c>
    </row>
    <row r="86" spans="1:9" ht="15.6" x14ac:dyDescent="0.3">
      <c r="A86" s="33" t="s">
        <v>172</v>
      </c>
      <c r="B86" s="34" t="s">
        <v>173</v>
      </c>
      <c r="C86" s="14">
        <v>8595179237385</v>
      </c>
      <c r="D86" s="15">
        <v>48.76</v>
      </c>
      <c r="E86" s="16">
        <v>21</v>
      </c>
      <c r="F86" s="15">
        <f t="shared" si="3"/>
        <v>58.999599999999994</v>
      </c>
      <c r="G86" s="27">
        <f t="shared" si="4"/>
        <v>48.76</v>
      </c>
      <c r="H86" s="27">
        <f t="shared" si="5"/>
        <v>58.999599999999994</v>
      </c>
      <c r="I86" s="17">
        <v>1</v>
      </c>
    </row>
    <row r="87" spans="1:9" ht="15.6" x14ac:dyDescent="0.3">
      <c r="A87" s="33" t="s">
        <v>174</v>
      </c>
      <c r="B87" s="34" t="s">
        <v>175</v>
      </c>
      <c r="C87" s="14">
        <v>8595179237392</v>
      </c>
      <c r="D87" s="15">
        <v>48.76</v>
      </c>
      <c r="E87" s="16">
        <v>21</v>
      </c>
      <c r="F87" s="15">
        <f t="shared" si="3"/>
        <v>58.999599999999994</v>
      </c>
      <c r="G87" s="27">
        <f t="shared" si="4"/>
        <v>48.76</v>
      </c>
      <c r="H87" s="27">
        <f t="shared" si="5"/>
        <v>58.999599999999994</v>
      </c>
      <c r="I87" s="17">
        <v>1</v>
      </c>
    </row>
    <row r="88" spans="1:9" ht="15.6" x14ac:dyDescent="0.3">
      <c r="A88" s="33" t="s">
        <v>176</v>
      </c>
      <c r="B88" s="34" t="s">
        <v>177</v>
      </c>
      <c r="C88" s="14">
        <v>8595179237408</v>
      </c>
      <c r="D88" s="15">
        <v>48.76</v>
      </c>
      <c r="E88" s="16">
        <v>21</v>
      </c>
      <c r="F88" s="15">
        <f t="shared" si="3"/>
        <v>58.999599999999994</v>
      </c>
      <c r="G88" s="27">
        <f t="shared" si="4"/>
        <v>48.76</v>
      </c>
      <c r="H88" s="27">
        <f t="shared" si="5"/>
        <v>58.999599999999994</v>
      </c>
      <c r="I88" s="17">
        <v>1</v>
      </c>
    </row>
    <row r="89" spans="1:9" ht="15.6" x14ac:dyDescent="0.3">
      <c r="A89" s="33" t="s">
        <v>178</v>
      </c>
      <c r="B89" s="34" t="s">
        <v>179</v>
      </c>
      <c r="C89" s="14">
        <v>8595179237415</v>
      </c>
      <c r="D89" s="15">
        <v>48.76</v>
      </c>
      <c r="E89" s="16">
        <v>21</v>
      </c>
      <c r="F89" s="15">
        <f t="shared" si="3"/>
        <v>58.999599999999994</v>
      </c>
      <c r="G89" s="27">
        <f t="shared" si="4"/>
        <v>48.76</v>
      </c>
      <c r="H89" s="27">
        <f t="shared" si="5"/>
        <v>58.999599999999994</v>
      </c>
      <c r="I89" s="17">
        <v>1</v>
      </c>
    </row>
    <row r="90" spans="1:9" ht="15.6" x14ac:dyDescent="0.3">
      <c r="A90" s="33" t="s">
        <v>180</v>
      </c>
      <c r="B90" s="34" t="s">
        <v>181</v>
      </c>
      <c r="C90" s="14">
        <v>8595179237422</v>
      </c>
      <c r="D90" s="15">
        <v>48.76</v>
      </c>
      <c r="E90" s="16">
        <v>21</v>
      </c>
      <c r="F90" s="15">
        <f t="shared" si="3"/>
        <v>58.999599999999994</v>
      </c>
      <c r="G90" s="27">
        <f t="shared" si="4"/>
        <v>48.76</v>
      </c>
      <c r="H90" s="27">
        <f t="shared" si="5"/>
        <v>58.999599999999994</v>
      </c>
      <c r="I90" s="17">
        <v>1</v>
      </c>
    </row>
    <row r="91" spans="1:9" ht="15.6" x14ac:dyDescent="0.3">
      <c r="A91" s="33" t="s">
        <v>182</v>
      </c>
      <c r="B91" s="34" t="s">
        <v>183</v>
      </c>
      <c r="C91" s="14">
        <v>8595179237439</v>
      </c>
      <c r="D91" s="15">
        <v>48.76</v>
      </c>
      <c r="E91" s="16">
        <v>21</v>
      </c>
      <c r="F91" s="15">
        <f t="shared" si="3"/>
        <v>58.999599999999994</v>
      </c>
      <c r="G91" s="27">
        <f t="shared" si="4"/>
        <v>48.76</v>
      </c>
      <c r="H91" s="27">
        <f t="shared" si="5"/>
        <v>58.999599999999994</v>
      </c>
      <c r="I91" s="17">
        <v>1</v>
      </c>
    </row>
    <row r="92" spans="1:9" ht="15.6" x14ac:dyDescent="0.3">
      <c r="A92" s="33" t="s">
        <v>184</v>
      </c>
      <c r="B92" s="34" t="s">
        <v>185</v>
      </c>
      <c r="C92" s="14">
        <v>8595179242280</v>
      </c>
      <c r="D92" s="15">
        <v>48.76</v>
      </c>
      <c r="E92" s="16">
        <v>21</v>
      </c>
      <c r="F92" s="15">
        <f t="shared" si="3"/>
        <v>58.999599999999994</v>
      </c>
      <c r="G92" s="27">
        <f t="shared" si="4"/>
        <v>48.76</v>
      </c>
      <c r="H92" s="27">
        <f t="shared" si="5"/>
        <v>58.999599999999994</v>
      </c>
      <c r="I92" s="17">
        <v>1</v>
      </c>
    </row>
    <row r="93" spans="1:9" ht="15.6" x14ac:dyDescent="0.3">
      <c r="A93" s="33" t="s">
        <v>186</v>
      </c>
      <c r="B93" s="34" t="s">
        <v>187</v>
      </c>
      <c r="C93" s="14">
        <v>8595179242778</v>
      </c>
      <c r="D93" s="15">
        <v>48.76</v>
      </c>
      <c r="E93" s="16">
        <v>21</v>
      </c>
      <c r="F93" s="15">
        <f t="shared" si="3"/>
        <v>58.999599999999994</v>
      </c>
      <c r="G93" s="27">
        <f t="shared" si="4"/>
        <v>48.76</v>
      </c>
      <c r="H93" s="27">
        <f t="shared" si="5"/>
        <v>58.999599999999994</v>
      </c>
      <c r="I93" s="17">
        <v>1</v>
      </c>
    </row>
    <row r="94" spans="1:9" ht="15.6" x14ac:dyDescent="0.3">
      <c r="A94" s="33" t="s">
        <v>188</v>
      </c>
      <c r="B94" s="34" t="s">
        <v>189</v>
      </c>
      <c r="C94" s="14">
        <v>8595179229885</v>
      </c>
      <c r="D94" s="15">
        <v>57.02</v>
      </c>
      <c r="E94" s="16">
        <v>21</v>
      </c>
      <c r="F94" s="15">
        <f t="shared" si="3"/>
        <v>68.994200000000006</v>
      </c>
      <c r="G94" s="27">
        <f t="shared" si="4"/>
        <v>57.02</v>
      </c>
      <c r="H94" s="27">
        <f t="shared" si="5"/>
        <v>68.994200000000006</v>
      </c>
      <c r="I94" s="17">
        <v>1</v>
      </c>
    </row>
    <row r="95" spans="1:9" ht="15.6" x14ac:dyDescent="0.3">
      <c r="A95" s="33" t="s">
        <v>190</v>
      </c>
      <c r="B95" s="34" t="s">
        <v>191</v>
      </c>
      <c r="C95" s="14">
        <v>8595179229892</v>
      </c>
      <c r="D95" s="15">
        <v>57.024000000000001</v>
      </c>
      <c r="E95" s="16">
        <v>21</v>
      </c>
      <c r="F95" s="15">
        <f t="shared" si="3"/>
        <v>68.999039999999994</v>
      </c>
      <c r="G95" s="27">
        <f t="shared" si="4"/>
        <v>57.024000000000001</v>
      </c>
      <c r="H95" s="27">
        <f t="shared" si="5"/>
        <v>68.999039999999994</v>
      </c>
      <c r="I95" s="17">
        <v>1</v>
      </c>
    </row>
    <row r="96" spans="1:9" ht="15.6" x14ac:dyDescent="0.3">
      <c r="A96" s="33" t="s">
        <v>192</v>
      </c>
      <c r="B96" s="34" t="s">
        <v>193</v>
      </c>
      <c r="C96" s="14">
        <v>8595179229908</v>
      </c>
      <c r="D96" s="15">
        <v>57.024000000000001</v>
      </c>
      <c r="E96" s="16">
        <v>21</v>
      </c>
      <c r="F96" s="15">
        <f t="shared" si="3"/>
        <v>68.999039999999994</v>
      </c>
      <c r="G96" s="27">
        <f t="shared" si="4"/>
        <v>57.024000000000001</v>
      </c>
      <c r="H96" s="27">
        <f t="shared" si="5"/>
        <v>68.999039999999994</v>
      </c>
      <c r="I96" s="17">
        <v>1</v>
      </c>
    </row>
    <row r="97" spans="1:9" ht="15.6" x14ac:dyDescent="0.3">
      <c r="A97" s="33" t="s">
        <v>194</v>
      </c>
      <c r="B97" s="34" t="s">
        <v>195</v>
      </c>
      <c r="C97" s="14">
        <v>8595179229915</v>
      </c>
      <c r="D97" s="15">
        <v>57.024000000000001</v>
      </c>
      <c r="E97" s="16">
        <v>21</v>
      </c>
      <c r="F97" s="15">
        <f t="shared" si="3"/>
        <v>68.999039999999994</v>
      </c>
      <c r="G97" s="27">
        <f t="shared" si="4"/>
        <v>57.024000000000001</v>
      </c>
      <c r="H97" s="27">
        <f t="shared" si="5"/>
        <v>68.999039999999994</v>
      </c>
      <c r="I97" s="17">
        <v>1</v>
      </c>
    </row>
    <row r="98" spans="1:9" ht="15.6" x14ac:dyDescent="0.3">
      <c r="A98" s="33" t="s">
        <v>196</v>
      </c>
      <c r="B98" s="34" t="s">
        <v>197</v>
      </c>
      <c r="C98" s="14">
        <v>8595179229922</v>
      </c>
      <c r="D98" s="15">
        <v>57.024000000000001</v>
      </c>
      <c r="E98" s="16">
        <v>21</v>
      </c>
      <c r="F98" s="15">
        <f t="shared" si="3"/>
        <v>68.999039999999994</v>
      </c>
      <c r="G98" s="27">
        <f t="shared" si="4"/>
        <v>57.024000000000001</v>
      </c>
      <c r="H98" s="27">
        <f t="shared" si="5"/>
        <v>68.999039999999994</v>
      </c>
      <c r="I98" s="17">
        <v>1</v>
      </c>
    </row>
    <row r="99" spans="1:9" ht="15.6" x14ac:dyDescent="0.3">
      <c r="A99" s="33" t="s">
        <v>198</v>
      </c>
      <c r="B99" s="34" t="s">
        <v>199</v>
      </c>
      <c r="C99" s="14">
        <v>8595179229939</v>
      </c>
      <c r="D99" s="15">
        <v>57.024000000000001</v>
      </c>
      <c r="E99" s="16">
        <v>21</v>
      </c>
      <c r="F99" s="15">
        <f t="shared" si="3"/>
        <v>68.999039999999994</v>
      </c>
      <c r="G99" s="27">
        <f t="shared" si="4"/>
        <v>57.024000000000001</v>
      </c>
      <c r="H99" s="27">
        <f t="shared" si="5"/>
        <v>68.999039999999994</v>
      </c>
      <c r="I99" s="17">
        <v>1</v>
      </c>
    </row>
    <row r="100" spans="1:9" ht="15.6" x14ac:dyDescent="0.3">
      <c r="A100" s="33" t="s">
        <v>200</v>
      </c>
      <c r="B100" s="34" t="s">
        <v>201</v>
      </c>
      <c r="C100" s="14">
        <v>8595179237446</v>
      </c>
      <c r="D100" s="15">
        <v>48.76</v>
      </c>
      <c r="E100" s="16">
        <v>21</v>
      </c>
      <c r="F100" s="15">
        <f t="shared" si="3"/>
        <v>58.999599999999994</v>
      </c>
      <c r="G100" s="27">
        <f t="shared" si="4"/>
        <v>48.76</v>
      </c>
      <c r="H100" s="27">
        <f t="shared" si="5"/>
        <v>58.999599999999994</v>
      </c>
      <c r="I100" s="17">
        <v>1</v>
      </c>
    </row>
    <row r="101" spans="1:9" ht="15.6" x14ac:dyDescent="0.3">
      <c r="A101" s="33" t="s">
        <v>202</v>
      </c>
      <c r="B101" s="34" t="s">
        <v>203</v>
      </c>
      <c r="C101" s="14">
        <v>8595179237453</v>
      </c>
      <c r="D101" s="15">
        <v>48.76</v>
      </c>
      <c r="E101" s="16">
        <v>21</v>
      </c>
      <c r="F101" s="15">
        <f t="shared" si="3"/>
        <v>58.999599999999994</v>
      </c>
      <c r="G101" s="27">
        <f t="shared" si="4"/>
        <v>48.76</v>
      </c>
      <c r="H101" s="27">
        <f t="shared" si="5"/>
        <v>58.999599999999994</v>
      </c>
      <c r="I101" s="17">
        <v>1</v>
      </c>
    </row>
    <row r="102" spans="1:9" ht="15.6" x14ac:dyDescent="0.3">
      <c r="A102" s="33" t="s">
        <v>204</v>
      </c>
      <c r="B102" s="34" t="s">
        <v>205</v>
      </c>
      <c r="C102" s="14">
        <v>8595179237460</v>
      </c>
      <c r="D102" s="15">
        <v>48.76</v>
      </c>
      <c r="E102" s="16">
        <v>21</v>
      </c>
      <c r="F102" s="15">
        <f t="shared" si="3"/>
        <v>58.999599999999994</v>
      </c>
      <c r="G102" s="27">
        <f t="shared" si="4"/>
        <v>48.76</v>
      </c>
      <c r="H102" s="27">
        <f t="shared" si="5"/>
        <v>58.999599999999994</v>
      </c>
      <c r="I102" s="17">
        <v>1</v>
      </c>
    </row>
    <row r="103" spans="1:9" ht="15.6" x14ac:dyDescent="0.3">
      <c r="A103" s="33" t="s">
        <v>206</v>
      </c>
      <c r="B103" s="34" t="s">
        <v>207</v>
      </c>
      <c r="C103" s="14">
        <v>8595179237477</v>
      </c>
      <c r="D103" s="15">
        <v>48.76</v>
      </c>
      <c r="E103" s="16">
        <v>21</v>
      </c>
      <c r="F103" s="15">
        <f t="shared" si="3"/>
        <v>58.999599999999994</v>
      </c>
      <c r="G103" s="27">
        <f t="shared" si="4"/>
        <v>48.76</v>
      </c>
      <c r="H103" s="27">
        <f t="shared" si="5"/>
        <v>58.999599999999994</v>
      </c>
      <c r="I103" s="17">
        <v>1</v>
      </c>
    </row>
    <row r="104" spans="1:9" ht="15.6" x14ac:dyDescent="0.3">
      <c r="A104" s="33" t="s">
        <v>208</v>
      </c>
      <c r="B104" s="34" t="s">
        <v>209</v>
      </c>
      <c r="C104" s="14">
        <v>8595179237484</v>
      </c>
      <c r="D104" s="15">
        <v>48.76</v>
      </c>
      <c r="E104" s="16">
        <v>21</v>
      </c>
      <c r="F104" s="15">
        <f t="shared" si="3"/>
        <v>58.999599999999994</v>
      </c>
      <c r="G104" s="27">
        <f t="shared" si="4"/>
        <v>48.76</v>
      </c>
      <c r="H104" s="27">
        <f t="shared" si="5"/>
        <v>58.999599999999994</v>
      </c>
      <c r="I104" s="17">
        <v>1</v>
      </c>
    </row>
    <row r="105" spans="1:9" ht="15.6" x14ac:dyDescent="0.3">
      <c r="A105" s="33" t="s">
        <v>210</v>
      </c>
      <c r="B105" s="34" t="s">
        <v>211</v>
      </c>
      <c r="C105" s="14">
        <v>8595179237491</v>
      </c>
      <c r="D105" s="15">
        <v>48.76</v>
      </c>
      <c r="E105" s="16">
        <v>21</v>
      </c>
      <c r="F105" s="15">
        <f t="shared" si="3"/>
        <v>58.999599999999994</v>
      </c>
      <c r="G105" s="27">
        <f t="shared" si="4"/>
        <v>48.76</v>
      </c>
      <c r="H105" s="27">
        <f t="shared" si="5"/>
        <v>58.999599999999994</v>
      </c>
      <c r="I105" s="17">
        <v>1</v>
      </c>
    </row>
    <row r="106" spans="1:9" ht="15.6" x14ac:dyDescent="0.3">
      <c r="A106" s="33" t="s">
        <v>212</v>
      </c>
      <c r="B106" s="34" t="s">
        <v>213</v>
      </c>
      <c r="C106" s="14">
        <v>8595179237507</v>
      </c>
      <c r="D106" s="15">
        <v>48.76</v>
      </c>
      <c r="E106" s="16">
        <v>21</v>
      </c>
      <c r="F106" s="15">
        <f t="shared" si="3"/>
        <v>58.999599999999994</v>
      </c>
      <c r="G106" s="27">
        <f t="shared" si="4"/>
        <v>48.76</v>
      </c>
      <c r="H106" s="27">
        <f t="shared" si="5"/>
        <v>58.999599999999994</v>
      </c>
      <c r="I106" s="17">
        <v>1</v>
      </c>
    </row>
    <row r="107" spans="1:9" ht="15.6" x14ac:dyDescent="0.3">
      <c r="A107" s="33" t="s">
        <v>214</v>
      </c>
      <c r="B107" s="34" t="s">
        <v>215</v>
      </c>
      <c r="C107" s="14">
        <v>8595179237514</v>
      </c>
      <c r="D107" s="15">
        <v>48.76</v>
      </c>
      <c r="E107" s="16">
        <v>21</v>
      </c>
      <c r="F107" s="15">
        <f t="shared" si="3"/>
        <v>58.999599999999994</v>
      </c>
      <c r="G107" s="27">
        <f t="shared" si="4"/>
        <v>48.76</v>
      </c>
      <c r="H107" s="27">
        <f t="shared" si="5"/>
        <v>58.999599999999994</v>
      </c>
      <c r="I107" s="17">
        <v>1</v>
      </c>
    </row>
    <row r="108" spans="1:9" ht="15.6" x14ac:dyDescent="0.3">
      <c r="A108" s="33" t="s">
        <v>216</v>
      </c>
      <c r="B108" s="34" t="s">
        <v>217</v>
      </c>
      <c r="C108" s="14">
        <v>8595179237521</v>
      </c>
      <c r="D108" s="15">
        <v>48.76</v>
      </c>
      <c r="E108" s="16">
        <v>21</v>
      </c>
      <c r="F108" s="15">
        <f t="shared" si="3"/>
        <v>58.999599999999994</v>
      </c>
      <c r="G108" s="27">
        <f t="shared" si="4"/>
        <v>48.76</v>
      </c>
      <c r="H108" s="27">
        <f t="shared" si="5"/>
        <v>58.999599999999994</v>
      </c>
      <c r="I108" s="17">
        <v>1</v>
      </c>
    </row>
    <row r="109" spans="1:9" ht="15.6" x14ac:dyDescent="0.3">
      <c r="A109" s="33" t="s">
        <v>218</v>
      </c>
      <c r="B109" s="34" t="s">
        <v>219</v>
      </c>
      <c r="C109" s="14">
        <v>8595179237538</v>
      </c>
      <c r="D109" s="15">
        <v>48.76</v>
      </c>
      <c r="E109" s="16">
        <v>21</v>
      </c>
      <c r="F109" s="15">
        <f t="shared" si="3"/>
        <v>58.999599999999994</v>
      </c>
      <c r="G109" s="27">
        <f t="shared" si="4"/>
        <v>48.76</v>
      </c>
      <c r="H109" s="27">
        <f t="shared" si="5"/>
        <v>58.999599999999994</v>
      </c>
      <c r="I109" s="17">
        <v>1</v>
      </c>
    </row>
    <row r="110" spans="1:9" ht="15.6" x14ac:dyDescent="0.3">
      <c r="A110" s="33" t="s">
        <v>220</v>
      </c>
      <c r="B110" s="34" t="s">
        <v>221</v>
      </c>
      <c r="C110" s="14">
        <v>8595179237545</v>
      </c>
      <c r="D110" s="15">
        <v>48.76</v>
      </c>
      <c r="E110" s="16">
        <v>21</v>
      </c>
      <c r="F110" s="15">
        <f t="shared" si="3"/>
        <v>58.999599999999994</v>
      </c>
      <c r="G110" s="27">
        <f t="shared" si="4"/>
        <v>48.76</v>
      </c>
      <c r="H110" s="27">
        <f t="shared" si="5"/>
        <v>58.999599999999994</v>
      </c>
      <c r="I110" s="17">
        <v>1</v>
      </c>
    </row>
    <row r="111" spans="1:9" ht="15.6" x14ac:dyDescent="0.3">
      <c r="A111" s="33" t="s">
        <v>222</v>
      </c>
      <c r="B111" s="34" t="s">
        <v>223</v>
      </c>
      <c r="C111" s="14">
        <v>8595179237552</v>
      </c>
      <c r="D111" s="15">
        <v>48.76</v>
      </c>
      <c r="E111" s="16">
        <v>21</v>
      </c>
      <c r="F111" s="15">
        <f t="shared" si="3"/>
        <v>58.999599999999994</v>
      </c>
      <c r="G111" s="27">
        <f t="shared" si="4"/>
        <v>48.76</v>
      </c>
      <c r="H111" s="27">
        <f t="shared" si="5"/>
        <v>58.999599999999994</v>
      </c>
      <c r="I111" s="17">
        <v>1</v>
      </c>
    </row>
    <row r="112" spans="1:9" ht="15.6" x14ac:dyDescent="0.3">
      <c r="A112" s="33" t="s">
        <v>224</v>
      </c>
      <c r="B112" s="34" t="s">
        <v>225</v>
      </c>
      <c r="C112" s="14">
        <v>8595179237569</v>
      </c>
      <c r="D112" s="15">
        <v>48.76</v>
      </c>
      <c r="E112" s="16">
        <v>21</v>
      </c>
      <c r="F112" s="15">
        <f t="shared" si="3"/>
        <v>58.999599999999994</v>
      </c>
      <c r="G112" s="27">
        <f t="shared" si="4"/>
        <v>48.76</v>
      </c>
      <c r="H112" s="27">
        <f t="shared" si="5"/>
        <v>58.999599999999994</v>
      </c>
      <c r="I112" s="17">
        <v>1</v>
      </c>
    </row>
    <row r="113" spans="1:9" ht="15.6" x14ac:dyDescent="0.3">
      <c r="A113" s="33" t="s">
        <v>226</v>
      </c>
      <c r="B113" s="34" t="s">
        <v>227</v>
      </c>
      <c r="C113" s="14">
        <v>8595179237576</v>
      </c>
      <c r="D113" s="15">
        <v>48.76</v>
      </c>
      <c r="E113" s="16">
        <v>21</v>
      </c>
      <c r="F113" s="15">
        <f t="shared" si="3"/>
        <v>58.999599999999994</v>
      </c>
      <c r="G113" s="27">
        <f t="shared" si="4"/>
        <v>48.76</v>
      </c>
      <c r="H113" s="27">
        <f t="shared" si="5"/>
        <v>58.999599999999994</v>
      </c>
      <c r="I113" s="17">
        <v>1</v>
      </c>
    </row>
    <row r="114" spans="1:9" ht="15.6" x14ac:dyDescent="0.3">
      <c r="A114" s="33" t="s">
        <v>228</v>
      </c>
      <c r="B114" s="34" t="s">
        <v>229</v>
      </c>
      <c r="C114" s="14">
        <v>8595179237583</v>
      </c>
      <c r="D114" s="15">
        <v>48.76</v>
      </c>
      <c r="E114" s="16">
        <v>21</v>
      </c>
      <c r="F114" s="15">
        <f t="shared" si="3"/>
        <v>58.999599999999994</v>
      </c>
      <c r="G114" s="27">
        <f t="shared" si="4"/>
        <v>48.76</v>
      </c>
      <c r="H114" s="27">
        <f t="shared" si="5"/>
        <v>58.999599999999994</v>
      </c>
      <c r="I114" s="17">
        <v>1</v>
      </c>
    </row>
    <row r="115" spans="1:9" ht="15.6" x14ac:dyDescent="0.3">
      <c r="A115" s="33" t="s">
        <v>230</v>
      </c>
      <c r="B115" s="34" t="s">
        <v>231</v>
      </c>
      <c r="C115" s="14">
        <v>8595179237590</v>
      </c>
      <c r="D115" s="15">
        <v>48.76</v>
      </c>
      <c r="E115" s="16">
        <v>21</v>
      </c>
      <c r="F115" s="15">
        <f t="shared" si="3"/>
        <v>58.999599999999994</v>
      </c>
      <c r="G115" s="27">
        <f t="shared" si="4"/>
        <v>48.76</v>
      </c>
      <c r="H115" s="27">
        <f t="shared" si="5"/>
        <v>58.999599999999994</v>
      </c>
      <c r="I115" s="17">
        <v>1</v>
      </c>
    </row>
    <row r="116" spans="1:9" ht="15.6" x14ac:dyDescent="0.3">
      <c r="A116" s="33" t="s">
        <v>232</v>
      </c>
      <c r="B116" s="34" t="s">
        <v>233</v>
      </c>
      <c r="C116" s="14">
        <v>8595179237606</v>
      </c>
      <c r="D116" s="15">
        <v>48.76</v>
      </c>
      <c r="E116" s="16">
        <v>21</v>
      </c>
      <c r="F116" s="15">
        <f t="shared" si="3"/>
        <v>58.999599999999994</v>
      </c>
      <c r="G116" s="27">
        <f t="shared" si="4"/>
        <v>48.76</v>
      </c>
      <c r="H116" s="27">
        <f t="shared" si="5"/>
        <v>58.999599999999994</v>
      </c>
      <c r="I116" s="17">
        <v>1</v>
      </c>
    </row>
    <row r="117" spans="1:9" ht="15.6" x14ac:dyDescent="0.3">
      <c r="A117" s="33" t="s">
        <v>234</v>
      </c>
      <c r="B117" s="34" t="s">
        <v>235</v>
      </c>
      <c r="C117" s="14">
        <v>8595179237613</v>
      </c>
      <c r="D117" s="15">
        <v>48.76</v>
      </c>
      <c r="E117" s="16">
        <v>21</v>
      </c>
      <c r="F117" s="15">
        <f t="shared" si="3"/>
        <v>58.999599999999994</v>
      </c>
      <c r="G117" s="27">
        <f t="shared" si="4"/>
        <v>48.76</v>
      </c>
      <c r="H117" s="27">
        <f t="shared" si="5"/>
        <v>58.999599999999994</v>
      </c>
      <c r="I117" s="17">
        <v>1</v>
      </c>
    </row>
    <row r="118" spans="1:9" ht="15.6" x14ac:dyDescent="0.3">
      <c r="A118" s="33" t="s">
        <v>236</v>
      </c>
      <c r="B118" s="34" t="s">
        <v>237</v>
      </c>
      <c r="C118" s="14">
        <v>8595179237620</v>
      </c>
      <c r="D118" s="15">
        <v>48.76</v>
      </c>
      <c r="E118" s="16">
        <v>21</v>
      </c>
      <c r="F118" s="15">
        <f t="shared" si="3"/>
        <v>58.999599999999994</v>
      </c>
      <c r="G118" s="27">
        <f t="shared" si="4"/>
        <v>48.76</v>
      </c>
      <c r="H118" s="27">
        <f t="shared" si="5"/>
        <v>58.999599999999994</v>
      </c>
      <c r="I118" s="17">
        <v>1</v>
      </c>
    </row>
    <row r="119" spans="1:9" ht="15.6" x14ac:dyDescent="0.3">
      <c r="A119" s="33" t="s">
        <v>238</v>
      </c>
      <c r="B119" s="34" t="s">
        <v>239</v>
      </c>
      <c r="C119" s="14">
        <v>8595179237637</v>
      </c>
      <c r="D119" s="15">
        <v>48.76</v>
      </c>
      <c r="E119" s="16">
        <v>21</v>
      </c>
      <c r="F119" s="15">
        <f t="shared" si="3"/>
        <v>58.999599999999994</v>
      </c>
      <c r="G119" s="27">
        <f t="shared" si="4"/>
        <v>48.76</v>
      </c>
      <c r="H119" s="27">
        <f t="shared" si="5"/>
        <v>58.999599999999994</v>
      </c>
      <c r="I119" s="17">
        <v>1</v>
      </c>
    </row>
    <row r="120" spans="1:9" ht="15.6" x14ac:dyDescent="0.3">
      <c r="A120" s="33" t="s">
        <v>240</v>
      </c>
      <c r="B120" s="34" t="s">
        <v>241</v>
      </c>
      <c r="C120" s="14">
        <v>8595179242785</v>
      </c>
      <c r="D120" s="15">
        <v>48.76</v>
      </c>
      <c r="E120" s="16">
        <v>21</v>
      </c>
      <c r="F120" s="15">
        <f t="shared" si="3"/>
        <v>58.999599999999994</v>
      </c>
      <c r="G120" s="27">
        <f t="shared" si="4"/>
        <v>48.76</v>
      </c>
      <c r="H120" s="27">
        <f t="shared" si="5"/>
        <v>58.999599999999994</v>
      </c>
      <c r="I120" s="17">
        <v>1</v>
      </c>
    </row>
    <row r="121" spans="1:9" ht="16.2" thickBot="1" x14ac:dyDescent="0.35">
      <c r="A121" s="37" t="s">
        <v>242</v>
      </c>
      <c r="B121" s="38" t="s">
        <v>243</v>
      </c>
      <c r="C121" s="18">
        <v>8595179242792</v>
      </c>
      <c r="D121" s="19">
        <v>48.76</v>
      </c>
      <c r="E121" s="20">
        <v>21</v>
      </c>
      <c r="F121" s="19">
        <f t="shared" si="3"/>
        <v>58.999599999999994</v>
      </c>
      <c r="G121" s="28">
        <f t="shared" si="4"/>
        <v>48.76</v>
      </c>
      <c r="H121" s="28">
        <f t="shared" si="5"/>
        <v>58.999599999999994</v>
      </c>
      <c r="I121" s="21">
        <v>1</v>
      </c>
    </row>
    <row r="122" spans="1:9" ht="15.6" x14ac:dyDescent="0.3">
      <c r="A122" s="35" t="s">
        <v>244</v>
      </c>
      <c r="B122" s="36" t="s">
        <v>247</v>
      </c>
      <c r="C122" s="22">
        <v>8595179224156</v>
      </c>
      <c r="D122" s="23">
        <v>149</v>
      </c>
      <c r="E122" s="24">
        <v>21</v>
      </c>
      <c r="F122" s="24">
        <f>D122*1.21</f>
        <v>180.29</v>
      </c>
      <c r="G122" s="29">
        <f t="shared" si="4"/>
        <v>149</v>
      </c>
      <c r="H122" s="29">
        <f t="shared" si="5"/>
        <v>180.29</v>
      </c>
      <c r="I122" s="25">
        <v>50</v>
      </c>
    </row>
    <row r="123" spans="1:9" ht="15.6" x14ac:dyDescent="0.3">
      <c r="A123" s="33" t="s">
        <v>245</v>
      </c>
      <c r="B123" s="34" t="s">
        <v>248</v>
      </c>
      <c r="C123" s="14">
        <v>8595179234742</v>
      </c>
      <c r="D123" s="15">
        <v>149</v>
      </c>
      <c r="E123" s="16">
        <v>21</v>
      </c>
      <c r="F123" s="16">
        <f t="shared" ref="F123:F124" si="6">D123*1.21</f>
        <v>180.29</v>
      </c>
      <c r="G123" s="30">
        <f t="shared" si="4"/>
        <v>149</v>
      </c>
      <c r="H123" s="30">
        <f t="shared" si="5"/>
        <v>180.29</v>
      </c>
      <c r="I123" s="17">
        <v>50</v>
      </c>
    </row>
    <row r="124" spans="1:9" ht="16.2" thickBot="1" x14ac:dyDescent="0.35">
      <c r="A124" s="37" t="s">
        <v>246</v>
      </c>
      <c r="B124" s="38" t="s">
        <v>249</v>
      </c>
      <c r="C124" s="18">
        <v>8595179235503</v>
      </c>
      <c r="D124" s="19">
        <v>89.99</v>
      </c>
      <c r="E124" s="20">
        <v>21</v>
      </c>
      <c r="F124" s="19">
        <f t="shared" si="6"/>
        <v>108.88789999999999</v>
      </c>
      <c r="G124" s="28">
        <f t="shared" si="4"/>
        <v>89.99</v>
      </c>
      <c r="H124" s="28">
        <f t="shared" si="5"/>
        <v>108.88789999999999</v>
      </c>
      <c r="I124" s="21">
        <v>30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BEZ slev</vt:lpstr>
      <vt:lpstr>SE SLEVAMI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Linda Halodova</dc:creator>
  <cp:lastModifiedBy>Vendy Sabóová</cp:lastModifiedBy>
  <dcterms:created xsi:type="dcterms:W3CDTF">2026-03-06T09:22:37Z</dcterms:created>
  <dcterms:modified xsi:type="dcterms:W3CDTF">2026-03-31T13:37:23Z</dcterms:modified>
</cp:coreProperties>
</file>