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SEZONA 2026 - 2027\Ceníky\"/>
    </mc:Choice>
  </mc:AlternateContent>
  <xr:revisionPtr revIDLastSave="0" documentId="13_ncr:1_{3C01EE49-FB37-4D6E-BB49-E037A55751A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Základní ceník" sheetId="1" r:id="rId1"/>
    <sheet name="Ceník se slevami" sheetId="2" r:id="rId2"/>
  </sheets>
  <definedNames>
    <definedName name="_xlnm._FilterDatabase" localSheetId="0" hidden="1">'Základní ceník'!$A$167:$G$167</definedName>
    <definedName name="_xlnm.Print_Area" localSheetId="0">'Základní ceník'!$A$1:$G$325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2" i="1" l="1"/>
  <c r="F185" i="1"/>
  <c r="F184" i="1"/>
  <c r="F183" i="1"/>
  <c r="F182" i="1"/>
  <c r="F181" i="1"/>
  <c r="F180" i="1"/>
  <c r="G186" i="2"/>
  <c r="H186" i="2"/>
  <c r="G187" i="2"/>
  <c r="H187" i="2"/>
  <c r="G188" i="2"/>
  <c r="H188" i="2"/>
  <c r="G183" i="2"/>
  <c r="H183" i="2" s="1"/>
  <c r="F188" i="2"/>
  <c r="F187" i="2"/>
  <c r="F186" i="2"/>
  <c r="F185" i="2"/>
  <c r="F184" i="2"/>
  <c r="F183" i="2"/>
  <c r="F145" i="1"/>
  <c r="F328" i="2"/>
  <c r="F327" i="2"/>
  <c r="F325" i="2"/>
  <c r="F324" i="2"/>
  <c r="F322" i="2"/>
  <c r="F321" i="2"/>
  <c r="F320" i="2"/>
  <c r="F319" i="2"/>
  <c r="F318" i="2"/>
  <c r="F316" i="2"/>
  <c r="F315" i="2"/>
  <c r="F314" i="2"/>
  <c r="F313" i="2"/>
  <c r="F312" i="2"/>
  <c r="F310" i="2"/>
  <c r="F309" i="2"/>
  <c r="F308" i="2"/>
  <c r="F307" i="2"/>
  <c r="F306" i="2"/>
  <c r="F304" i="2"/>
  <c r="F303" i="2"/>
  <c r="F302" i="2"/>
  <c r="F301" i="2"/>
  <c r="F300" i="2"/>
  <c r="F298" i="2"/>
  <c r="F297" i="2"/>
  <c r="F295" i="2"/>
  <c r="F294" i="2"/>
  <c r="F293" i="2"/>
  <c r="F292" i="2"/>
  <c r="F291" i="2"/>
  <c r="F290" i="2"/>
  <c r="F288" i="2"/>
  <c r="F287" i="2"/>
  <c r="F286" i="2"/>
  <c r="F285" i="2"/>
  <c r="F284" i="2"/>
  <c r="F283" i="2"/>
  <c r="F282" i="2"/>
  <c r="F281" i="2"/>
  <c r="F279" i="2"/>
  <c r="F278" i="2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49" i="2"/>
  <c r="F248" i="2"/>
  <c r="F247" i="2"/>
  <c r="F246" i="2"/>
  <c r="F245" i="2"/>
  <c r="F244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3" i="2"/>
  <c r="F202" i="2"/>
  <c r="F201" i="2"/>
  <c r="F200" i="2"/>
  <c r="F199" i="2"/>
  <c r="F197" i="2"/>
  <c r="F196" i="2"/>
  <c r="F195" i="2"/>
  <c r="F194" i="2"/>
  <c r="F192" i="2"/>
  <c r="F190" i="2"/>
  <c r="L181" i="2"/>
  <c r="N181" i="2" s="1"/>
  <c r="G184" i="2" s="1"/>
  <c r="H184" i="2" s="1"/>
  <c r="F179" i="2"/>
  <c r="F178" i="2"/>
  <c r="F177" i="2"/>
  <c r="F176" i="2"/>
  <c r="F175" i="2"/>
  <c r="F174" i="2"/>
  <c r="F173" i="2"/>
  <c r="F172" i="2"/>
  <c r="F170" i="2"/>
  <c r="F169" i="2"/>
  <c r="F168" i="2"/>
  <c r="F167" i="2"/>
  <c r="F166" i="2"/>
  <c r="F165" i="2"/>
  <c r="F164" i="2"/>
  <c r="F163" i="2"/>
  <c r="F162" i="2"/>
  <c r="F160" i="2"/>
  <c r="F159" i="2"/>
  <c r="F158" i="2"/>
  <c r="F157" i="2"/>
  <c r="F156" i="2"/>
  <c r="F155" i="2"/>
  <c r="F154" i="2"/>
  <c r="F153" i="2"/>
  <c r="F152" i="2"/>
  <c r="F151" i="2"/>
  <c r="F149" i="2"/>
  <c r="F148" i="2"/>
  <c r="F147" i="2"/>
  <c r="F146" i="2"/>
  <c r="F145" i="2"/>
  <c r="F144" i="2"/>
  <c r="F142" i="2"/>
  <c r="F141" i="2"/>
  <c r="F140" i="2"/>
  <c r="F139" i="2"/>
  <c r="F138" i="2"/>
  <c r="F137" i="2"/>
  <c r="F136" i="2"/>
  <c r="F135" i="2"/>
  <c r="F134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L2" i="2"/>
  <c r="N2" i="2" s="1"/>
  <c r="G185" i="2" l="1"/>
  <c r="H185" i="2" s="1"/>
  <c r="G312" i="2"/>
  <c r="H312" i="2" s="1"/>
  <c r="G287" i="2"/>
  <c r="H287" i="2" s="1"/>
  <c r="G266" i="2"/>
  <c r="H266" i="2" s="1"/>
  <c r="G245" i="2"/>
  <c r="H245" i="2" s="1"/>
  <c r="G223" i="2"/>
  <c r="H223" i="2" s="1"/>
  <c r="G202" i="2"/>
  <c r="H202" i="2" s="1"/>
  <c r="G328" i="2"/>
  <c r="H328" i="2" s="1"/>
  <c r="G303" i="2"/>
  <c r="H303" i="2" s="1"/>
  <c r="G279" i="2"/>
  <c r="H279" i="2" s="1"/>
  <c r="G259" i="2"/>
  <c r="H259" i="2" s="1"/>
  <c r="G237" i="2"/>
  <c r="H237" i="2" s="1"/>
  <c r="G216" i="2"/>
  <c r="H216" i="2" s="1"/>
  <c r="G194" i="2"/>
  <c r="H194" i="2" s="1"/>
  <c r="G319" i="2"/>
  <c r="H319" i="2" s="1"/>
  <c r="G294" i="2"/>
  <c r="H294" i="2" s="1"/>
  <c r="G272" i="2"/>
  <c r="H272" i="2" s="1"/>
  <c r="G252" i="2"/>
  <c r="H252" i="2" s="1"/>
  <c r="G230" i="2"/>
  <c r="H230" i="2" s="1"/>
  <c r="G209" i="2"/>
  <c r="H209" i="2" s="1"/>
  <c r="G309" i="2"/>
  <c r="H309" i="2" s="1"/>
  <c r="G283" i="2"/>
  <c r="H283" i="2" s="1"/>
  <c r="G260" i="2"/>
  <c r="H260" i="2" s="1"/>
  <c r="G227" i="2"/>
  <c r="H227" i="2" s="1"/>
  <c r="G205" i="2"/>
  <c r="H205" i="2" s="1"/>
  <c r="G318" i="2"/>
  <c r="H318" i="2" s="1"/>
  <c r="G291" i="2"/>
  <c r="H291" i="2" s="1"/>
  <c r="G267" i="2"/>
  <c r="H267" i="2" s="1"/>
  <c r="G235" i="2"/>
  <c r="H235" i="2" s="1"/>
  <c r="G212" i="2"/>
  <c r="H212" i="2" s="1"/>
  <c r="G327" i="2"/>
  <c r="H327" i="2" s="1"/>
  <c r="G300" i="2"/>
  <c r="H300" i="2" s="1"/>
  <c r="G274" i="2"/>
  <c r="H274" i="2" s="1"/>
  <c r="G242" i="2"/>
  <c r="H242" i="2" s="1"/>
  <c r="G219" i="2"/>
  <c r="H219" i="2" s="1"/>
  <c r="G195" i="2"/>
  <c r="H195" i="2" s="1"/>
  <c r="G308" i="2"/>
  <c r="H308" i="2" s="1"/>
  <c r="G282" i="2"/>
  <c r="H282" i="2" s="1"/>
  <c r="G251" i="2"/>
  <c r="H251" i="2" s="1"/>
  <c r="G226" i="2"/>
  <c r="H226" i="2" s="1"/>
  <c r="G203" i="2"/>
  <c r="H203" i="2" s="1"/>
  <c r="G316" i="2"/>
  <c r="H316" i="2" s="1"/>
  <c r="G290" i="2"/>
  <c r="H290" i="2" s="1"/>
  <c r="G258" i="2"/>
  <c r="H258" i="2" s="1"/>
  <c r="G234" i="2"/>
  <c r="H234" i="2" s="1"/>
  <c r="G211" i="2"/>
  <c r="H211" i="2" s="1"/>
  <c r="G325" i="2"/>
  <c r="H325" i="2" s="1"/>
  <c r="G273" i="2"/>
  <c r="H273" i="2" s="1"/>
  <c r="G241" i="2"/>
  <c r="H241" i="2" s="1"/>
  <c r="G281" i="2"/>
  <c r="H281" i="2" s="1"/>
  <c r="G249" i="2"/>
  <c r="H249" i="2" s="1"/>
  <c r="G225" i="2"/>
  <c r="H225" i="2" s="1"/>
  <c r="G192" i="2"/>
  <c r="H192" i="2" s="1"/>
  <c r="G315" i="2"/>
  <c r="H315" i="2" s="1"/>
  <c r="G288" i="2"/>
  <c r="H288" i="2" s="1"/>
  <c r="G257" i="2"/>
  <c r="H257" i="2" s="1"/>
  <c r="G210" i="2"/>
  <c r="H210" i="2" s="1"/>
  <c r="G324" i="2"/>
  <c r="H324" i="2" s="1"/>
  <c r="G297" i="2"/>
  <c r="H297" i="2" s="1"/>
  <c r="G264" i="2"/>
  <c r="H264" i="2" s="1"/>
  <c r="G240" i="2"/>
  <c r="H240" i="2" s="1"/>
  <c r="G298" i="2"/>
  <c r="H298" i="2" s="1"/>
  <c r="G265" i="2"/>
  <c r="H265" i="2" s="1"/>
  <c r="G218" i="2"/>
  <c r="H218" i="2" s="1"/>
  <c r="G307" i="2"/>
  <c r="H307" i="2" s="1"/>
  <c r="G233" i="2"/>
  <c r="H233" i="2" s="1"/>
  <c r="G201" i="2"/>
  <c r="H201" i="2" s="1"/>
  <c r="G217" i="2"/>
  <c r="H217" i="2" s="1"/>
  <c r="G313" i="2"/>
  <c r="H313" i="2" s="1"/>
  <c r="G301" i="2"/>
  <c r="H301" i="2" s="1"/>
  <c r="G286" i="2"/>
  <c r="H286" i="2" s="1"/>
  <c r="G276" i="2"/>
  <c r="H276" i="2" s="1"/>
  <c r="G255" i="2"/>
  <c r="H255" i="2" s="1"/>
  <c r="G232" i="2"/>
  <c r="H232" i="2" s="1"/>
  <c r="G221" i="2"/>
  <c r="H221" i="2" s="1"/>
  <c r="G199" i="2"/>
  <c r="H199" i="2" s="1"/>
  <c r="G244" i="2"/>
  <c r="H244" i="2" s="1"/>
  <c r="G285" i="2"/>
  <c r="H285" i="2" s="1"/>
  <c r="G275" i="2"/>
  <c r="H275" i="2" s="1"/>
  <c r="G322" i="2"/>
  <c r="H322" i="2" s="1"/>
  <c r="G310" i="2"/>
  <c r="H310" i="2" s="1"/>
  <c r="G263" i="2"/>
  <c r="H263" i="2" s="1"/>
  <c r="G254" i="2"/>
  <c r="H254" i="2" s="1"/>
  <c r="G231" i="2"/>
  <c r="H231" i="2" s="1"/>
  <c r="G220" i="2"/>
  <c r="H220" i="2" s="1"/>
  <c r="G208" i="2"/>
  <c r="H208" i="2" s="1"/>
  <c r="G197" i="2"/>
  <c r="H197" i="2" s="1"/>
  <c r="G295" i="2"/>
  <c r="H295" i="2" s="1"/>
  <c r="G284" i="2"/>
  <c r="H284" i="2" s="1"/>
  <c r="G321" i="2"/>
  <c r="H321" i="2" s="1"/>
  <c r="G262" i="2"/>
  <c r="H262" i="2" s="1"/>
  <c r="G253" i="2"/>
  <c r="H253" i="2" s="1"/>
  <c r="G207" i="2"/>
  <c r="H207" i="2" s="1"/>
  <c r="G196" i="2"/>
  <c r="H196" i="2" s="1"/>
  <c r="G229" i="2"/>
  <c r="H229" i="2" s="1"/>
  <c r="G306" i="2"/>
  <c r="H306" i="2" s="1"/>
  <c r="G293" i="2"/>
  <c r="H293" i="2" s="1"/>
  <c r="G261" i="2"/>
  <c r="H261" i="2" s="1"/>
  <c r="G206" i="2"/>
  <c r="H206" i="2" s="1"/>
  <c r="G270" i="2"/>
  <c r="H270" i="2" s="1"/>
  <c r="G238" i="2"/>
  <c r="H238" i="2" s="1"/>
  <c r="G304" i="2"/>
  <c r="H304" i="2" s="1"/>
  <c r="G314" i="2"/>
  <c r="H314" i="2" s="1"/>
  <c r="G222" i="2"/>
  <c r="H222" i="2" s="1"/>
  <c r="G271" i="2"/>
  <c r="H271" i="2" s="1"/>
  <c r="G239" i="2"/>
  <c r="H239" i="2" s="1"/>
  <c r="G320" i="2"/>
  <c r="H320" i="2" s="1"/>
  <c r="G248" i="2"/>
  <c r="H248" i="2" s="1"/>
  <c r="G190" i="2"/>
  <c r="H190" i="2" s="1"/>
  <c r="G278" i="2"/>
  <c r="H278" i="2" s="1"/>
  <c r="G224" i="2"/>
  <c r="H224" i="2" s="1"/>
  <c r="G214" i="2"/>
  <c r="H214" i="2" s="1"/>
  <c r="G247" i="2"/>
  <c r="H247" i="2" s="1"/>
  <c r="G236" i="2"/>
  <c r="H236" i="2" s="1"/>
  <c r="G302" i="2"/>
  <c r="H302" i="2" s="1"/>
  <c r="G246" i="2"/>
  <c r="H246" i="2" s="1"/>
  <c r="G200" i="2"/>
  <c r="H200" i="2" s="1"/>
  <c r="G215" i="2"/>
  <c r="H215" i="2" s="1"/>
  <c r="G292" i="2"/>
  <c r="H292" i="2" s="1"/>
  <c r="G269" i="2"/>
  <c r="H269" i="2" s="1"/>
  <c r="G277" i="2"/>
  <c r="H277" i="2" s="1"/>
  <c r="G268" i="2"/>
  <c r="H268" i="2" s="1"/>
  <c r="G213" i="2"/>
  <c r="H213" i="2" s="1"/>
  <c r="G256" i="2"/>
  <c r="H256" i="2" s="1"/>
  <c r="G162" i="2"/>
  <c r="H162" i="2" s="1"/>
  <c r="G146" i="2"/>
  <c r="H146" i="2" s="1"/>
  <c r="G124" i="2"/>
  <c r="H124" i="2" s="1"/>
  <c r="G104" i="2"/>
  <c r="H104" i="2" s="1"/>
  <c r="G84" i="2"/>
  <c r="H84" i="2" s="1"/>
  <c r="G64" i="2"/>
  <c r="H64" i="2" s="1"/>
  <c r="G44" i="2"/>
  <c r="H44" i="2" s="1"/>
  <c r="G24" i="2"/>
  <c r="H24" i="2" s="1"/>
  <c r="G4" i="2"/>
  <c r="H4" i="2" s="1"/>
  <c r="G176" i="2"/>
  <c r="H176" i="2" s="1"/>
  <c r="G154" i="2"/>
  <c r="H154" i="2" s="1"/>
  <c r="G138" i="2"/>
  <c r="H138" i="2" s="1"/>
  <c r="G117" i="2"/>
  <c r="H117" i="2" s="1"/>
  <c r="G97" i="2"/>
  <c r="H97" i="2" s="1"/>
  <c r="G77" i="2"/>
  <c r="H77" i="2" s="1"/>
  <c r="G57" i="2"/>
  <c r="H57" i="2" s="1"/>
  <c r="G37" i="2"/>
  <c r="H37" i="2" s="1"/>
  <c r="G17" i="2"/>
  <c r="H17" i="2" s="1"/>
  <c r="G168" i="2"/>
  <c r="H168" i="2" s="1"/>
  <c r="G130" i="2"/>
  <c r="H130" i="2" s="1"/>
  <c r="G110" i="2"/>
  <c r="H110" i="2" s="1"/>
  <c r="G90" i="2"/>
  <c r="H90" i="2" s="1"/>
  <c r="G70" i="2"/>
  <c r="H70" i="2" s="1"/>
  <c r="G177" i="2"/>
  <c r="H177" i="2" s="1"/>
  <c r="G126" i="2"/>
  <c r="H126" i="2" s="1"/>
  <c r="G96" i="2"/>
  <c r="H96" i="2" s="1"/>
  <c r="G74" i="2"/>
  <c r="H74" i="2" s="1"/>
  <c r="G31" i="2"/>
  <c r="H31" i="2" s="1"/>
  <c r="G152" i="2"/>
  <c r="H152" i="2" s="1"/>
  <c r="G134" i="2"/>
  <c r="H134" i="2" s="1"/>
  <c r="G111" i="2"/>
  <c r="H111" i="2" s="1"/>
  <c r="G103" i="2"/>
  <c r="H103" i="2" s="1"/>
  <c r="G81" i="2"/>
  <c r="H81" i="2" s="1"/>
  <c r="G52" i="2"/>
  <c r="H52" i="2" s="1"/>
  <c r="G45" i="2"/>
  <c r="H45" i="2" s="1"/>
  <c r="G38" i="2"/>
  <c r="H38" i="2" s="1"/>
  <c r="G16" i="2"/>
  <c r="H16" i="2" s="1"/>
  <c r="G9" i="2"/>
  <c r="H9" i="2" s="1"/>
  <c r="G159" i="2"/>
  <c r="H159" i="2" s="1"/>
  <c r="G141" i="2"/>
  <c r="H141" i="2" s="1"/>
  <c r="G118" i="2"/>
  <c r="H118" i="2" s="1"/>
  <c r="G88" i="2"/>
  <c r="H88" i="2" s="1"/>
  <c r="G66" i="2"/>
  <c r="H66" i="2" s="1"/>
  <c r="G59" i="2"/>
  <c r="H59" i="2" s="1"/>
  <c r="G30" i="2"/>
  <c r="H30" i="2" s="1"/>
  <c r="G23" i="2"/>
  <c r="H23" i="2" s="1"/>
  <c r="G167" i="2"/>
  <c r="H167" i="2" s="1"/>
  <c r="G149" i="2"/>
  <c r="H149" i="2" s="1"/>
  <c r="G125" i="2"/>
  <c r="H125" i="2" s="1"/>
  <c r="G95" i="2"/>
  <c r="H95" i="2" s="1"/>
  <c r="G73" i="2"/>
  <c r="H73" i="2" s="1"/>
  <c r="G175" i="2"/>
  <c r="H175" i="2" s="1"/>
  <c r="G151" i="2"/>
  <c r="H151" i="2" s="1"/>
  <c r="G132" i="2"/>
  <c r="H132" i="2" s="1"/>
  <c r="G102" i="2"/>
  <c r="H102" i="2" s="1"/>
  <c r="G80" i="2"/>
  <c r="H80" i="2" s="1"/>
  <c r="G51" i="2"/>
  <c r="H51" i="2" s="1"/>
  <c r="G15" i="2"/>
  <c r="H15" i="2" s="1"/>
  <c r="G8" i="2"/>
  <c r="H8" i="2" s="1"/>
  <c r="G87" i="2"/>
  <c r="H87" i="2" s="1"/>
  <c r="G65" i="2"/>
  <c r="H65" i="2" s="1"/>
  <c r="G36" i="2"/>
  <c r="H36" i="2" s="1"/>
  <c r="G29" i="2"/>
  <c r="H29" i="2" s="1"/>
  <c r="G148" i="2"/>
  <c r="H148" i="2" s="1"/>
  <c r="G72" i="2"/>
  <c r="H72" i="2" s="1"/>
  <c r="G131" i="2"/>
  <c r="H131" i="2" s="1"/>
  <c r="G123" i="2"/>
  <c r="H123" i="2" s="1"/>
  <c r="G79" i="2"/>
  <c r="H79" i="2" s="1"/>
  <c r="G7" i="2"/>
  <c r="H7" i="2" s="1"/>
  <c r="G139" i="2"/>
  <c r="H139" i="2" s="1"/>
  <c r="G108" i="2"/>
  <c r="H108" i="2" s="1"/>
  <c r="G158" i="2"/>
  <c r="H158" i="2" s="1"/>
  <c r="G140" i="2"/>
  <c r="H140" i="2" s="1"/>
  <c r="G109" i="2"/>
  <c r="H109" i="2" s="1"/>
  <c r="G58" i="2"/>
  <c r="H58" i="2" s="1"/>
  <c r="G22" i="2"/>
  <c r="H22" i="2" s="1"/>
  <c r="G166" i="2"/>
  <c r="H166" i="2" s="1"/>
  <c r="G116" i="2"/>
  <c r="H116" i="2" s="1"/>
  <c r="G94" i="2"/>
  <c r="H94" i="2" s="1"/>
  <c r="G50" i="2"/>
  <c r="H50" i="2" s="1"/>
  <c r="G43" i="2"/>
  <c r="H43" i="2" s="1"/>
  <c r="G174" i="2"/>
  <c r="H174" i="2" s="1"/>
  <c r="G101" i="2"/>
  <c r="H101" i="2" s="1"/>
  <c r="G14" i="2"/>
  <c r="H14" i="2" s="1"/>
  <c r="G157" i="2"/>
  <c r="H157" i="2" s="1"/>
  <c r="G86" i="2"/>
  <c r="H86" i="2" s="1"/>
  <c r="G47" i="2"/>
  <c r="H47" i="2" s="1"/>
  <c r="G178" i="2"/>
  <c r="H178" i="2" s="1"/>
  <c r="G127" i="2"/>
  <c r="H127" i="2" s="1"/>
  <c r="G27" i="2"/>
  <c r="H27" i="2" s="1"/>
  <c r="G155" i="2"/>
  <c r="H155" i="2" s="1"/>
  <c r="G137" i="2"/>
  <c r="H137" i="2" s="1"/>
  <c r="G106" i="2"/>
  <c r="H106" i="2" s="1"/>
  <c r="G85" i="2"/>
  <c r="H85" i="2" s="1"/>
  <c r="G75" i="2"/>
  <c r="H75" i="2" s="1"/>
  <c r="G55" i="2"/>
  <c r="H55" i="2" s="1"/>
  <c r="G18" i="2"/>
  <c r="H18" i="2" s="1"/>
  <c r="G165" i="2"/>
  <c r="H165" i="2" s="1"/>
  <c r="G115" i="2"/>
  <c r="H115" i="2" s="1"/>
  <c r="G46" i="2"/>
  <c r="H46" i="2" s="1"/>
  <c r="G35" i="2"/>
  <c r="H35" i="2" s="1"/>
  <c r="G6" i="2"/>
  <c r="H6" i="2" s="1"/>
  <c r="G63" i="2"/>
  <c r="H63" i="2" s="1"/>
  <c r="G26" i="2"/>
  <c r="H26" i="2" s="1"/>
  <c r="G147" i="2"/>
  <c r="H147" i="2" s="1"/>
  <c r="G136" i="2"/>
  <c r="H136" i="2" s="1"/>
  <c r="G105" i="2"/>
  <c r="H105" i="2" s="1"/>
  <c r="G54" i="2"/>
  <c r="H54" i="2" s="1"/>
  <c r="G164" i="2"/>
  <c r="H164" i="2" s="1"/>
  <c r="G153" i="2"/>
  <c r="H153" i="2" s="1"/>
  <c r="G114" i="2"/>
  <c r="H114" i="2" s="1"/>
  <c r="G93" i="2"/>
  <c r="H93" i="2" s="1"/>
  <c r="G83" i="2"/>
  <c r="H83" i="2" s="1"/>
  <c r="G34" i="2"/>
  <c r="H34" i="2" s="1"/>
  <c r="G5" i="2"/>
  <c r="H5" i="2" s="1"/>
  <c r="G62" i="2"/>
  <c r="H62" i="2" s="1"/>
  <c r="G25" i="2"/>
  <c r="H25" i="2" s="1"/>
  <c r="G135" i="2"/>
  <c r="H135" i="2" s="1"/>
  <c r="G71" i="2"/>
  <c r="H71" i="2" s="1"/>
  <c r="G53" i="2"/>
  <c r="H53" i="2" s="1"/>
  <c r="G113" i="2"/>
  <c r="H113" i="2" s="1"/>
  <c r="G92" i="2"/>
  <c r="H92" i="2" s="1"/>
  <c r="G61" i="2"/>
  <c r="H61" i="2" s="1"/>
  <c r="G121" i="2"/>
  <c r="H121" i="2" s="1"/>
  <c r="G91" i="2"/>
  <c r="H91" i="2" s="1"/>
  <c r="G69" i="2"/>
  <c r="H69" i="2" s="1"/>
  <c r="G41" i="2"/>
  <c r="H41" i="2" s="1"/>
  <c r="G32" i="2"/>
  <c r="H32" i="2" s="1"/>
  <c r="G142" i="2"/>
  <c r="H142" i="2" s="1"/>
  <c r="G68" i="2"/>
  <c r="H68" i="2" s="1"/>
  <c r="G48" i="2"/>
  <c r="H48" i="2" s="1"/>
  <c r="G169" i="2"/>
  <c r="H169" i="2" s="1"/>
  <c r="G119" i="2"/>
  <c r="H119" i="2" s="1"/>
  <c r="G28" i="2"/>
  <c r="H28" i="2" s="1"/>
  <c r="G76" i="2"/>
  <c r="H76" i="2" s="1"/>
  <c r="G19" i="2"/>
  <c r="H19" i="2" s="1"/>
  <c r="G173" i="2"/>
  <c r="H173" i="2" s="1"/>
  <c r="G163" i="2"/>
  <c r="H163" i="2" s="1"/>
  <c r="G145" i="2"/>
  <c r="H145" i="2" s="1"/>
  <c r="G122" i="2"/>
  <c r="H122" i="2" s="1"/>
  <c r="G82" i="2"/>
  <c r="H82" i="2" s="1"/>
  <c r="G42" i="2"/>
  <c r="H42" i="2" s="1"/>
  <c r="G33" i="2"/>
  <c r="H33" i="2" s="1"/>
  <c r="G13" i="2"/>
  <c r="H13" i="2" s="1"/>
  <c r="G172" i="2"/>
  <c r="H172" i="2" s="1"/>
  <c r="G144" i="2"/>
  <c r="H144" i="2" s="1"/>
  <c r="G112" i="2"/>
  <c r="H112" i="2" s="1"/>
  <c r="G12" i="2"/>
  <c r="H12" i="2" s="1"/>
  <c r="G160" i="2"/>
  <c r="H160" i="2" s="1"/>
  <c r="G100" i="2"/>
  <c r="H100" i="2" s="1"/>
  <c r="G21" i="2"/>
  <c r="H21" i="2" s="1"/>
  <c r="G170" i="2"/>
  <c r="H170" i="2" s="1"/>
  <c r="G120" i="2"/>
  <c r="H120" i="2" s="1"/>
  <c r="G78" i="2"/>
  <c r="H78" i="2" s="1"/>
  <c r="G40" i="2"/>
  <c r="H40" i="2" s="1"/>
  <c r="G11" i="2"/>
  <c r="H11" i="2" s="1"/>
  <c r="G89" i="2"/>
  <c r="H89" i="2" s="1"/>
  <c r="G20" i="2"/>
  <c r="H20" i="2" s="1"/>
  <c r="G156" i="2"/>
  <c r="H156" i="2" s="1"/>
  <c r="G98" i="2"/>
  <c r="H98" i="2" s="1"/>
  <c r="G56" i="2"/>
  <c r="H56" i="2" s="1"/>
  <c r="G60" i="2"/>
  <c r="H60" i="2" s="1"/>
  <c r="G49" i="2"/>
  <c r="H49" i="2" s="1"/>
  <c r="G129" i="2"/>
  <c r="H129" i="2" s="1"/>
  <c r="G99" i="2"/>
  <c r="H99" i="2" s="1"/>
  <c r="G10" i="2"/>
  <c r="H10" i="2" s="1"/>
  <c r="G179" i="2"/>
  <c r="H179" i="2" s="1"/>
  <c r="G128" i="2"/>
  <c r="H128" i="2" s="1"/>
  <c r="G67" i="2"/>
  <c r="H67" i="2" s="1"/>
  <c r="G39" i="2"/>
  <c r="H39" i="2" s="1"/>
  <c r="G107" i="2"/>
  <c r="H107" i="2" s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12" i="1"/>
  <c r="F211" i="1"/>
  <c r="F218" i="1"/>
  <c r="F242" i="1"/>
  <c r="F241" i="1"/>
  <c r="F244" i="1"/>
  <c r="F243" i="1"/>
  <c r="F246" i="1"/>
  <c r="F245" i="1"/>
  <c r="F325" i="1"/>
  <c r="F324" i="1"/>
  <c r="F322" i="1"/>
  <c r="F321" i="1"/>
  <c r="F316" i="1"/>
  <c r="F317" i="1"/>
  <c r="F318" i="1"/>
  <c r="F319" i="1"/>
  <c r="F315" i="1"/>
  <c r="F310" i="1"/>
  <c r="F311" i="1"/>
  <c r="F312" i="1"/>
  <c r="F313" i="1"/>
  <c r="F309" i="1"/>
  <c r="F304" i="1"/>
  <c r="F305" i="1"/>
  <c r="F306" i="1"/>
  <c r="F307" i="1"/>
  <c r="F303" i="1"/>
  <c r="F298" i="1"/>
  <c r="F299" i="1"/>
  <c r="F300" i="1"/>
  <c r="F301" i="1"/>
  <c r="F297" i="1"/>
  <c r="F295" i="1"/>
  <c r="F294" i="1"/>
  <c r="F288" i="1"/>
  <c r="F289" i="1"/>
  <c r="F290" i="1"/>
  <c r="F291" i="1"/>
  <c r="F292" i="1"/>
  <c r="F287" i="1"/>
  <c r="F279" i="1"/>
  <c r="F280" i="1"/>
  <c r="F281" i="1"/>
  <c r="F282" i="1"/>
  <c r="F283" i="1"/>
  <c r="F284" i="1"/>
  <c r="F285" i="1"/>
  <c r="F278" i="1"/>
  <c r="F197" i="1"/>
  <c r="F198" i="1"/>
  <c r="F199" i="1"/>
  <c r="F200" i="1"/>
  <c r="F202" i="1"/>
  <c r="F203" i="1"/>
  <c r="F204" i="1"/>
  <c r="F205" i="1"/>
  <c r="F206" i="1"/>
  <c r="F207" i="1"/>
  <c r="F208" i="1"/>
  <c r="F209" i="1"/>
  <c r="F210" i="1"/>
  <c r="F213" i="1"/>
  <c r="F214" i="1"/>
  <c r="F215" i="1"/>
  <c r="F216" i="1"/>
  <c r="F217" i="1"/>
  <c r="F219" i="1"/>
  <c r="F220" i="1"/>
  <c r="F221" i="1"/>
  <c r="F222" i="1"/>
  <c r="F223" i="1"/>
  <c r="F224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196" i="1"/>
  <c r="F193" i="1"/>
  <c r="F194" i="1"/>
  <c r="F191" i="1"/>
  <c r="F189" i="1"/>
  <c r="F187" i="1"/>
  <c r="F172" i="1"/>
  <c r="F173" i="1"/>
  <c r="F174" i="1"/>
  <c r="F175" i="1"/>
  <c r="F176" i="1"/>
  <c r="F177" i="1"/>
  <c r="F178" i="1"/>
  <c r="F171" i="1"/>
  <c r="F162" i="1"/>
  <c r="F163" i="1"/>
  <c r="F164" i="1"/>
  <c r="F165" i="1"/>
  <c r="F166" i="1"/>
  <c r="F167" i="1"/>
  <c r="F168" i="1"/>
  <c r="F169" i="1"/>
  <c r="F161" i="1"/>
  <c r="F151" i="1"/>
  <c r="F152" i="1"/>
  <c r="F153" i="1"/>
  <c r="F154" i="1"/>
  <c r="F155" i="1"/>
  <c r="F156" i="1"/>
  <c r="F157" i="1"/>
  <c r="F158" i="1"/>
  <c r="F159" i="1"/>
  <c r="F150" i="1"/>
  <c r="F144" i="1"/>
  <c r="F146" i="1"/>
  <c r="F147" i="1"/>
  <c r="F148" i="1"/>
  <c r="F143" i="1"/>
  <c r="F134" i="1"/>
  <c r="F135" i="1"/>
  <c r="F136" i="1"/>
  <c r="F137" i="1"/>
  <c r="F138" i="1"/>
  <c r="F139" i="1"/>
  <c r="F140" i="1"/>
  <c r="F141" i="1"/>
  <c r="F133" i="1"/>
  <c r="F124" i="1"/>
  <c r="F125" i="1"/>
  <c r="F126" i="1"/>
  <c r="F127" i="1"/>
  <c r="F128" i="1"/>
  <c r="F129" i="1"/>
  <c r="F130" i="1"/>
  <c r="F131" i="1"/>
  <c r="F123" i="1"/>
  <c r="F119" i="1"/>
  <c r="F120" i="1"/>
  <c r="F121" i="1"/>
  <c r="F122" i="1"/>
  <c r="F118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3" i="1"/>
</calcChain>
</file>

<file path=xl/sharedStrings.xml><?xml version="1.0" encoding="utf-8"?>
<sst xmlns="http://schemas.openxmlformats.org/spreadsheetml/2006/main" count="1272" uniqueCount="638">
  <si>
    <t>Kód</t>
  </si>
  <si>
    <t>EAN kód</t>
  </si>
  <si>
    <t>Balení</t>
  </si>
  <si>
    <t>DS100</t>
  </si>
  <si>
    <t>Účtenky bělené ve fólii</t>
  </si>
  <si>
    <t>BO394</t>
  </si>
  <si>
    <t xml:space="preserve">Omalovánka A5 - Malá čarodějka                          </t>
  </si>
  <si>
    <t>BO399</t>
  </si>
  <si>
    <t xml:space="preserve">Omalovánka A5 - Medvídci                         </t>
  </si>
  <si>
    <t>BO403</t>
  </si>
  <si>
    <t xml:space="preserve">Omalovánka A5 - Dokresli                       </t>
  </si>
  <si>
    <t>BO404</t>
  </si>
  <si>
    <t xml:space="preserve">Omalovánka A5 - Sportujeme                        </t>
  </si>
  <si>
    <t>BO405</t>
  </si>
  <si>
    <t xml:space="preserve">Omalovánka A5 - Modelky                           </t>
  </si>
  <si>
    <t>BO407</t>
  </si>
  <si>
    <t>BO409</t>
  </si>
  <si>
    <t>BO410</t>
  </si>
  <si>
    <t>BO412</t>
  </si>
  <si>
    <t>BO415</t>
  </si>
  <si>
    <t>BO416</t>
  </si>
  <si>
    <t>BO417</t>
  </si>
  <si>
    <t>BO418</t>
  </si>
  <si>
    <t>BO419</t>
  </si>
  <si>
    <t>BO421</t>
  </si>
  <si>
    <t>BO744</t>
  </si>
  <si>
    <t>BV036</t>
  </si>
  <si>
    <t>BV037</t>
  </si>
  <si>
    <t>BP046</t>
  </si>
  <si>
    <t>BD054</t>
  </si>
  <si>
    <t>BD055</t>
  </si>
  <si>
    <t>BD057</t>
  </si>
  <si>
    <t>BD141</t>
  </si>
  <si>
    <t>BD142</t>
  </si>
  <si>
    <t>BD143</t>
  </si>
  <si>
    <t xml:space="preserve">Omalovánka A5 - Veselé Vánoce                                                     </t>
  </si>
  <si>
    <t xml:space="preserve">Omalovánka A5 - Omalovánka pro nejmenší                                     </t>
  </si>
  <si>
    <t xml:space="preserve">Omalovánka A5 - Zvířátka v akci - dopravní značky                             </t>
  </si>
  <si>
    <t xml:space="preserve">Omalovánka A5 - Barevná zvířátka                                                    </t>
  </si>
  <si>
    <t xml:space="preserve">Omalovánka A5 - Broučci                                                                </t>
  </si>
  <si>
    <t xml:space="preserve">Omalovánka A5 - Barevní motýlci                                                   </t>
  </si>
  <si>
    <t xml:space="preserve">Omalovánka A5 - Barvy                                                                  </t>
  </si>
  <si>
    <t xml:space="preserve">Omalovánka A5 - Prázdniny u babičky                                              </t>
  </si>
  <si>
    <t xml:space="preserve">Omalovánka A5 - Letadla                                                                </t>
  </si>
  <si>
    <t xml:space="preserve">Omalovánka A4 - Hurá do školy                                                     </t>
  </si>
  <si>
    <t xml:space="preserve">Vystřihovánka - Panenka                                                                </t>
  </si>
  <si>
    <t xml:space="preserve">Vystřihovánka - Medvídek                                                              </t>
  </si>
  <si>
    <t xml:space="preserve">Pexeso - Kamarádi ze zahrádky                                                      </t>
  </si>
  <si>
    <t xml:space="preserve">Diplom A5 - Znak                                                                            </t>
  </si>
  <si>
    <t xml:space="preserve">Diplom A5 - Míče                                                                           </t>
  </si>
  <si>
    <t xml:space="preserve">Diplom A5 - Snažík                                                                          </t>
  </si>
  <si>
    <t xml:space="preserve">Diplom A4 - Duha                                                                          </t>
  </si>
  <si>
    <t xml:space="preserve">Diplom A4 - Vavřín                                                                          </t>
  </si>
  <si>
    <t xml:space="preserve">Diplom A4 - Pečeť                                                                          </t>
  </si>
  <si>
    <t>BO422</t>
  </si>
  <si>
    <t>Omalovánka A5 - Nákladní auta</t>
  </si>
  <si>
    <t>BO423</t>
  </si>
  <si>
    <t>BO424</t>
  </si>
  <si>
    <t>BO425</t>
  </si>
  <si>
    <t>BO803</t>
  </si>
  <si>
    <t>BO804</t>
  </si>
  <si>
    <t>BV038</t>
  </si>
  <si>
    <t>Vystřihovánka - Kamarádky</t>
  </si>
  <si>
    <t>BD058</t>
  </si>
  <si>
    <t>BD059</t>
  </si>
  <si>
    <t>BD144</t>
  </si>
  <si>
    <t>BD145</t>
  </si>
  <si>
    <t>Diplom A5 - Barvy</t>
  </si>
  <si>
    <t>Diplom A5 - Sportovní hry</t>
  </si>
  <si>
    <t>Diplom A4 - Barvy</t>
  </si>
  <si>
    <t>Diplom A4 - Sportovní hry</t>
  </si>
  <si>
    <t>Antistresová omalovánka A5 - Zvířátka</t>
  </si>
  <si>
    <t>Antistresová omalovánka A4 - Znamení zvěrokruhu</t>
  </si>
  <si>
    <t>Antistresová omalovánka A4 - Relax</t>
  </si>
  <si>
    <t>Název výrobku</t>
  </si>
  <si>
    <t xml:space="preserve">Omalovánka A5 - Pohádková omalovánka                   </t>
  </si>
  <si>
    <t>Antistresová omalovánka A5 - Květiny</t>
  </si>
  <si>
    <t>BD060</t>
  </si>
  <si>
    <t>Diplom A5 - Medaile</t>
  </si>
  <si>
    <t>BD146</t>
  </si>
  <si>
    <t>Diplom A4 - Medaile</t>
  </si>
  <si>
    <t>BV039</t>
  </si>
  <si>
    <t xml:space="preserve">Vystřihovánka - Princezna </t>
  </si>
  <si>
    <t>BO433</t>
  </si>
  <si>
    <t>BO434</t>
  </si>
  <si>
    <t>BO436</t>
  </si>
  <si>
    <t>Omalovánka A5 - Plyšová zvířátka</t>
  </si>
  <si>
    <t>Omalovánka A5 - Číselná spojovačka</t>
  </si>
  <si>
    <t>Omalovánka A5 - Auta</t>
  </si>
  <si>
    <t>BO749</t>
  </si>
  <si>
    <t>BO748</t>
  </si>
  <si>
    <t>BO747</t>
  </si>
  <si>
    <t>Omalovánka A4 - Bludiště a počty</t>
  </si>
  <si>
    <t>Omalovánka A4 - Číselné vybarvování</t>
  </si>
  <si>
    <t>Omalovánka A4 - Pixely Junior</t>
  </si>
  <si>
    <t>BP050</t>
  </si>
  <si>
    <t>Pexeso - Číslice</t>
  </si>
  <si>
    <t>BP051</t>
  </si>
  <si>
    <t>Pexeso - Česká republika</t>
  </si>
  <si>
    <t>BO427</t>
  </si>
  <si>
    <t>Antistresová omalovánka A5 - Ptáci</t>
  </si>
  <si>
    <t>BO430</t>
  </si>
  <si>
    <t>Omalovánka A5 - Veselé mašinky</t>
  </si>
  <si>
    <t>BO745</t>
  </si>
  <si>
    <t>Omalovánka A4 - Pixely I.</t>
  </si>
  <si>
    <t>BO805</t>
  </si>
  <si>
    <t>BO392</t>
  </si>
  <si>
    <t>Omalovánka A5 - Zvířátka ze dvorku</t>
  </si>
  <si>
    <t>TZ009-2</t>
  </si>
  <si>
    <t>Tel. záp. LAMINO 2  (9,2x7 cm) - mix</t>
  </si>
  <si>
    <t>BO395</t>
  </si>
  <si>
    <t>Omalovánka A5 - Pohádky</t>
  </si>
  <si>
    <t>BO501</t>
  </si>
  <si>
    <t>BO502</t>
  </si>
  <si>
    <t>Omalovánka A5 - Herbář I.</t>
  </si>
  <si>
    <t>Omalovánka A5 - Herbář II.</t>
  </si>
  <si>
    <t>BP037</t>
  </si>
  <si>
    <t>Pexeso - ABC</t>
  </si>
  <si>
    <t>Vystřihovánka - Řidič</t>
  </si>
  <si>
    <t>Univerzální diář Velvet - A5</t>
  </si>
  <si>
    <t>BU580-1</t>
  </si>
  <si>
    <t>BU580-2</t>
  </si>
  <si>
    <t>Zábavníček - Lodě</t>
  </si>
  <si>
    <t>Zábavníček - Šibenice</t>
  </si>
  <si>
    <t>BV040</t>
  </si>
  <si>
    <t>Vystřihovánka - Kravička a prasátko</t>
  </si>
  <si>
    <t>Vystřihovánka - Ovečka a kozička</t>
  </si>
  <si>
    <t>Vystřihovánka - Slepička a kuřátko</t>
  </si>
  <si>
    <t xml:space="preserve">Vystřihovánka - Kočička a pejsek </t>
  </si>
  <si>
    <t>BV041</t>
  </si>
  <si>
    <t>BV042</t>
  </si>
  <si>
    <t>BV043</t>
  </si>
  <si>
    <t>BV044</t>
  </si>
  <si>
    <t>BD053</t>
  </si>
  <si>
    <t>Diplom A5 - Duha</t>
  </si>
  <si>
    <t>BU002-2</t>
  </si>
  <si>
    <t>BP052</t>
  </si>
  <si>
    <t>BP053</t>
  </si>
  <si>
    <t>BP054</t>
  </si>
  <si>
    <t>Pexeso - Obrázkové Česko</t>
  </si>
  <si>
    <t>Hra - Písmenkové Česko</t>
  </si>
  <si>
    <t>Karty - České Prší</t>
  </si>
  <si>
    <t>Omalovánka A5 - Kočičky a pejskové</t>
  </si>
  <si>
    <t>BO101</t>
  </si>
  <si>
    <t>BO102</t>
  </si>
  <si>
    <t>BO752</t>
  </si>
  <si>
    <t>BO753</t>
  </si>
  <si>
    <t>BO754</t>
  </si>
  <si>
    <t>BO755</t>
  </si>
  <si>
    <t>BO756</t>
  </si>
  <si>
    <t>Grafomotorická omalovánka A4 - Pohádky</t>
  </si>
  <si>
    <t>Grafomotorická omalovánka A4 - Lesní zvířátka</t>
  </si>
  <si>
    <t>Číselná omalovánka A4 - Barevná čísla</t>
  </si>
  <si>
    <t>Pracovní listy A4 - Procvičujeme abecedu</t>
  </si>
  <si>
    <t>Pracovní listy A4 - Procvičujeme základní čísla 1-10</t>
  </si>
  <si>
    <t>BO904</t>
  </si>
  <si>
    <t>BO905</t>
  </si>
  <si>
    <t>BO906</t>
  </si>
  <si>
    <t>BO907</t>
  </si>
  <si>
    <t>Fakt velká omalovánka - ZOO</t>
  </si>
  <si>
    <t>Fakt velká omalovánka - Město</t>
  </si>
  <si>
    <t>Fakt velká omalovánka - Vesnice</t>
  </si>
  <si>
    <t>Fakt velká omalovánka - Les</t>
  </si>
  <si>
    <t>BO757</t>
  </si>
  <si>
    <t>Omalovánka A4 - Odpočinkové omalovánky</t>
  </si>
  <si>
    <t>BO758</t>
  </si>
  <si>
    <t>BO759</t>
  </si>
  <si>
    <t>BO760</t>
  </si>
  <si>
    <t>BO761</t>
  </si>
  <si>
    <t>BO762</t>
  </si>
  <si>
    <t>BO763</t>
  </si>
  <si>
    <t>Omalovánka A4 - Grafomotorická cvičení pro šikovné děti</t>
  </si>
  <si>
    <t>Omalovánka A4 - Procvičujeme základní čísla II, Už počítám!</t>
  </si>
  <si>
    <t>BO507</t>
  </si>
  <si>
    <t>BO508</t>
  </si>
  <si>
    <t>BO509</t>
  </si>
  <si>
    <t>BO510</t>
  </si>
  <si>
    <t>BO511</t>
  </si>
  <si>
    <t>BUL1-7</t>
  </si>
  <si>
    <t>BUL1-8</t>
  </si>
  <si>
    <t>BUL1-9</t>
  </si>
  <si>
    <t>BUP1-1</t>
  </si>
  <si>
    <t>BUP1-2</t>
  </si>
  <si>
    <t>BUP1-3</t>
  </si>
  <si>
    <t>BUT1-1</t>
  </si>
  <si>
    <t>BUT2-1</t>
  </si>
  <si>
    <t>BUP2-2</t>
  </si>
  <si>
    <t>BUL2-5</t>
  </si>
  <si>
    <t>BUL2-6</t>
  </si>
  <si>
    <t xml:space="preserve">Notes tečkovaný - A6 - kraft  - Slon </t>
  </si>
  <si>
    <t xml:space="preserve">Notes prázdný - A6 - kraft  - Velryba </t>
  </si>
  <si>
    <t xml:space="preserve">Notes linkovaný - A6 - kraft - Liška </t>
  </si>
  <si>
    <t xml:space="preserve">Notes linkovaný - A6 - kraft - Veverka </t>
  </si>
  <si>
    <t>BAL1-1</t>
  </si>
  <si>
    <t>BAL1-2</t>
  </si>
  <si>
    <t>BAL2-1</t>
  </si>
  <si>
    <t>BAL2-2</t>
  </si>
  <si>
    <t>BAL3-1</t>
  </si>
  <si>
    <t>BAL3-2</t>
  </si>
  <si>
    <t>Album/Scrapbook - 210x210 - černá</t>
  </si>
  <si>
    <t>Album/Scrapbook - 210x210 - kraft</t>
  </si>
  <si>
    <t>Album A4 - 300x210 - černá</t>
  </si>
  <si>
    <t>Album A4 - 300x210 - kraft</t>
  </si>
  <si>
    <t>Album XL - 300x300 - černá</t>
  </si>
  <si>
    <t>Album XL - 300x300 - kraft</t>
  </si>
  <si>
    <t>BAL1-2-1</t>
  </si>
  <si>
    <t>Album/Scrapbook - 210x210 - kraft - Srdce</t>
  </si>
  <si>
    <t>BAL2-2-1</t>
  </si>
  <si>
    <t>Album A4 - 300x210 - kraft - Holčička</t>
  </si>
  <si>
    <t>BAL2-2-2</t>
  </si>
  <si>
    <t>Album A4 - 300x210 - kraft - Chlapeček</t>
  </si>
  <si>
    <t>BAL3-2-1</t>
  </si>
  <si>
    <t>Album XL - 300x300 - kraft - Svatební</t>
  </si>
  <si>
    <t>BAL2-2-3</t>
  </si>
  <si>
    <t>Album A4 - 300x210 - kraft - Cestování</t>
  </si>
  <si>
    <t>SEL1-1</t>
  </si>
  <si>
    <t>Sešit linkovaný A5 - kraft - Srnec</t>
  </si>
  <si>
    <t>SEL1-2</t>
  </si>
  <si>
    <t>Sešit linkovaný A5 - kraft - Medvěd</t>
  </si>
  <si>
    <t>SEL1-3</t>
  </si>
  <si>
    <t>Sešit linkovaný A5 - kraft - Liška</t>
  </si>
  <si>
    <t>SEL1-4</t>
  </si>
  <si>
    <t>Sešit linkovaný A5 - kraft - Kolo</t>
  </si>
  <si>
    <t>SEL1-5</t>
  </si>
  <si>
    <t>Sešit linkovaný A5 - kraft - Chata</t>
  </si>
  <si>
    <t>SEL1-6</t>
  </si>
  <si>
    <t>Sešit linkovaný A5 - kraft - Hory</t>
  </si>
  <si>
    <t>Omalovánka A5 - Chytré omalovánky - Domácí zvířata</t>
  </si>
  <si>
    <t>Omalovánka A5 - Chytré omalovánky - Lesní zvířata</t>
  </si>
  <si>
    <t>Omalovánka A5 - Chytré omalovánky - Zoo</t>
  </si>
  <si>
    <t>Omalovánka A5 - Chytré omalovánky - Dopravní prostředky</t>
  </si>
  <si>
    <t>Omalovánka A5 - Chytré omalovánky - Záchranáři</t>
  </si>
  <si>
    <t>Omalovánka A4 - Stříhánky, Učíme se stříhat</t>
  </si>
  <si>
    <t>BO908</t>
  </si>
  <si>
    <t>Fakt velká omalovánka - Dinosauři</t>
  </si>
  <si>
    <t>BO909</t>
  </si>
  <si>
    <t>Fakt velká omalovánka - Pohádky</t>
  </si>
  <si>
    <t>BUMIX - A5</t>
  </si>
  <si>
    <t>BUMIX - A6</t>
  </si>
  <si>
    <t>BD061</t>
  </si>
  <si>
    <t>Diplom A5 - Mexiko</t>
  </si>
  <si>
    <t>BD062</t>
  </si>
  <si>
    <t>Diplom A5 - Draci</t>
  </si>
  <si>
    <t>BD063</t>
  </si>
  <si>
    <t>Diplom A5 - Zvířátka</t>
  </si>
  <si>
    <t>BD147</t>
  </si>
  <si>
    <t>Diplom A4 - Mexiko</t>
  </si>
  <si>
    <t>BD148</t>
  </si>
  <si>
    <t>Diplom A4 - Draci</t>
  </si>
  <si>
    <t>BD149</t>
  </si>
  <si>
    <t>Diplom A4 - Zvířátka</t>
  </si>
  <si>
    <t>BAL19-1</t>
  </si>
  <si>
    <t>Album/Scrapbook - 210x210 - lamino - My</t>
  </si>
  <si>
    <t>BAL19-2</t>
  </si>
  <si>
    <t>Album/Scrapbook - 210x210 - lamino - Rodinné</t>
  </si>
  <si>
    <t>BAL29-1</t>
  </si>
  <si>
    <t>Album A4 - 300x210 - lamino - Růžové</t>
  </si>
  <si>
    <t>BAL29-2</t>
  </si>
  <si>
    <t>Album A4 - 300x210 - lamino - Modré</t>
  </si>
  <si>
    <t>BAL39-1</t>
  </si>
  <si>
    <t>Album XL - 300x300 - lamino - Naše svatba</t>
  </si>
  <si>
    <t>BAL39-2</t>
  </si>
  <si>
    <t>Album XL - 300x300 - lamino - Kytice</t>
  </si>
  <si>
    <t>BO781</t>
  </si>
  <si>
    <t>Omalovánka A4 se samolepkami - Dinosauři</t>
  </si>
  <si>
    <t>BO782</t>
  </si>
  <si>
    <t>Omalovánka A4 se samolepkami - Jednorožci</t>
  </si>
  <si>
    <t>BO783</t>
  </si>
  <si>
    <t>Omalovánka A4 se samolepkami - Zvířátka z Afriky</t>
  </si>
  <si>
    <t>BO784</t>
  </si>
  <si>
    <t>Omalovánka A4 se samolepkami - Zvířátka z farmy</t>
  </si>
  <si>
    <t>BO785</t>
  </si>
  <si>
    <t>Omalovánka A4 se samolepkami - Zvířátka z divočiny</t>
  </si>
  <si>
    <t>BO807</t>
  </si>
  <si>
    <t>Omalovánka Čtverec - Nalepuj a vybarvuj! Dino</t>
  </si>
  <si>
    <t>BO808</t>
  </si>
  <si>
    <t>Omalovánka Čtverec - Nalepuj a vybarvuj! Zvířátka</t>
  </si>
  <si>
    <t>BO809</t>
  </si>
  <si>
    <t>Omalovánka Čtverec - Nalepuj a vybarvuj! Doprava</t>
  </si>
  <si>
    <t>BO103</t>
  </si>
  <si>
    <t>BO104</t>
  </si>
  <si>
    <t>BO105</t>
  </si>
  <si>
    <t>BO106</t>
  </si>
  <si>
    <t>BO107</t>
  </si>
  <si>
    <t>BO108</t>
  </si>
  <si>
    <t>BO109</t>
  </si>
  <si>
    <t>BO110</t>
  </si>
  <si>
    <t>BO111</t>
  </si>
  <si>
    <t>BO112</t>
  </si>
  <si>
    <t>BO113</t>
  </si>
  <si>
    <t>BO114</t>
  </si>
  <si>
    <t>BO115</t>
  </si>
  <si>
    <t>BO116</t>
  </si>
  <si>
    <t>BO117</t>
  </si>
  <si>
    <t>BO118</t>
  </si>
  <si>
    <t>BO119</t>
  </si>
  <si>
    <t>BO120</t>
  </si>
  <si>
    <t>BO121</t>
  </si>
  <si>
    <t>BO122</t>
  </si>
  <si>
    <t>BO123</t>
  </si>
  <si>
    <t>BO124</t>
  </si>
  <si>
    <t>BO125</t>
  </si>
  <si>
    <t>BO126</t>
  </si>
  <si>
    <t>BO127</t>
  </si>
  <si>
    <t>BO128</t>
  </si>
  <si>
    <t>BO129</t>
  </si>
  <si>
    <t>BO130</t>
  </si>
  <si>
    <t>BO131</t>
  </si>
  <si>
    <t>BO512</t>
  </si>
  <si>
    <t>Omalovánka A5 - Čísla pro nejmenší, 1. díl</t>
  </si>
  <si>
    <t>Omalovánka A5 - Čísla pro nejmenší, 2. díl</t>
  </si>
  <si>
    <t>Omalovánka A5 - Písmena pro nejmenší, 1.díl</t>
  </si>
  <si>
    <t>Omalovánka A5 - Písmena pro nejmenší, 2 díl</t>
  </si>
  <si>
    <t>Omalovánka A5 - Tvary</t>
  </si>
  <si>
    <t>Omalovánka A5 - Hračky</t>
  </si>
  <si>
    <t>Omalovánka A5 - Ovoce a zelenina</t>
  </si>
  <si>
    <t>Omalovánka A5 - Superauta</t>
  </si>
  <si>
    <t>Omalovánka A5 - Motorky</t>
  </si>
  <si>
    <t>Omalovánka A5 - Kamiony</t>
  </si>
  <si>
    <t>Omalovánka A5 - Letíme</t>
  </si>
  <si>
    <t xml:space="preserve">Omalovánka A5 - Závody </t>
  </si>
  <si>
    <t xml:space="preserve">Omalovánka A5 - Dopravní prostředky </t>
  </si>
  <si>
    <t>Omalovánka A5 - 112</t>
  </si>
  <si>
    <t xml:space="preserve">Omalovánka A5 - Bagry a traktory </t>
  </si>
  <si>
    <t>Omalovánka A5 - Vesmír</t>
  </si>
  <si>
    <t>Omalovánka A5 - Na moři</t>
  </si>
  <si>
    <t>Omalovánka A5 - V moři</t>
  </si>
  <si>
    <t>Omalovánka A5 - Piráti</t>
  </si>
  <si>
    <t>Omalovánka A5 - Fotbal</t>
  </si>
  <si>
    <t>Omalovánka A5 - Hokej</t>
  </si>
  <si>
    <t>Omalovánka A5 - Kočičí den</t>
  </si>
  <si>
    <t>Omalovánka A5 - Koníci</t>
  </si>
  <si>
    <t>Omalovánka A5 - Jednorožci</t>
  </si>
  <si>
    <t>Omalovánka A5 - Dinosauři</t>
  </si>
  <si>
    <t>Omalovánka A5 - Dino</t>
  </si>
  <si>
    <t xml:space="preserve">Omalovánka A5 - Z pohádky do pohádky </t>
  </si>
  <si>
    <t>Omalovánka A5 - Roční období</t>
  </si>
  <si>
    <t xml:space="preserve">Omalovánka A5 - Mikuláš </t>
  </si>
  <si>
    <t>Omalovánka A5 - Anime</t>
  </si>
  <si>
    <t>BO786</t>
  </si>
  <si>
    <t>BO787</t>
  </si>
  <si>
    <t>BO788</t>
  </si>
  <si>
    <t>BO789</t>
  </si>
  <si>
    <t xml:space="preserve">Omalovánka A4 - Z pohádky do pohádky </t>
  </si>
  <si>
    <t>Omalovánka A4 - Zvířátka</t>
  </si>
  <si>
    <t>Omalovánka A4 - Superauta</t>
  </si>
  <si>
    <t>BU009-4</t>
  </si>
  <si>
    <t>Denní záznamy - A5 - Tyrkys</t>
  </si>
  <si>
    <t>BU009-5</t>
  </si>
  <si>
    <t>Denní záznamy - A5 - Šedý</t>
  </si>
  <si>
    <t>BU019-3</t>
  </si>
  <si>
    <t>Denní záznamy - A4 - Tyrkys</t>
  </si>
  <si>
    <t>BU019-4</t>
  </si>
  <si>
    <t>Denní záznamy - A4 - Šedý</t>
  </si>
  <si>
    <t>Omalovánka A4 - Pro nejmenší</t>
  </si>
  <si>
    <t>BUL1-10</t>
  </si>
  <si>
    <t>Notes linkovaný - A5 - kraft - Růže</t>
  </si>
  <si>
    <t>BUL1-11</t>
  </si>
  <si>
    <t>Notes linkovaný - A5 - kraft - Princ</t>
  </si>
  <si>
    <t>BUL1-12</t>
  </si>
  <si>
    <t>Notes linkovaný - A5 - kraft - Unicorn</t>
  </si>
  <si>
    <t>BUL1-13</t>
  </si>
  <si>
    <t>Notes linkovaný - A5 - kraft - Modrotisk</t>
  </si>
  <si>
    <t>BUL1-14</t>
  </si>
  <si>
    <t>Notes linkovaný - A5 - kraft - Kvítí</t>
  </si>
  <si>
    <t>BUL1-15</t>
  </si>
  <si>
    <t>Notes linkovaný - A5 - kraft - Kouzelný</t>
  </si>
  <si>
    <t>BUP1-4</t>
  </si>
  <si>
    <t>Notes prázdný - A5 - kraft - Jednorožec</t>
  </si>
  <si>
    <t>BUP1-5</t>
  </si>
  <si>
    <t>Notes prázdný - A5 - kraft - Hory</t>
  </si>
  <si>
    <t>BUT1-2</t>
  </si>
  <si>
    <t xml:space="preserve">Notes tečkovaný - A5 - kraft - Louka </t>
  </si>
  <si>
    <t>BUT1-3</t>
  </si>
  <si>
    <t xml:space="preserve">Notes tečkovaný - A5 - kraft - Letadlo </t>
  </si>
  <si>
    <t>BUL18-3</t>
  </si>
  <si>
    <t>BUL18-4</t>
  </si>
  <si>
    <t>BUP18-1</t>
  </si>
  <si>
    <t>BUP18-2</t>
  </si>
  <si>
    <t>BUT18-5</t>
  </si>
  <si>
    <t>BUT18-6</t>
  </si>
  <si>
    <t>BAL18-1</t>
  </si>
  <si>
    <t>BAL18-2</t>
  </si>
  <si>
    <t>BAL18-3</t>
  </si>
  <si>
    <t>BAL18-4</t>
  </si>
  <si>
    <t>BAL18-5</t>
  </si>
  <si>
    <t>BAL18-6</t>
  </si>
  <si>
    <t>BOSS001</t>
  </si>
  <si>
    <t>BOSS002</t>
  </si>
  <si>
    <t>BOSS003</t>
  </si>
  <si>
    <t>BOSS004</t>
  </si>
  <si>
    <t>BOSS005</t>
  </si>
  <si>
    <t>BOSS006</t>
  </si>
  <si>
    <t>BOSS007</t>
  </si>
  <si>
    <t>BOSS008</t>
  </si>
  <si>
    <t>Samolepkový sešit - A5 - Svatební album</t>
  </si>
  <si>
    <t>Samolepkový sešit - A5 - Naše děťátko</t>
  </si>
  <si>
    <t>Samolepkový sešit - A5 - Naše rodina</t>
  </si>
  <si>
    <t>Samolepkový sešit - A5 - Samolepky do diáře</t>
  </si>
  <si>
    <t>Samolepkový sešit - A5 - Princezny a jednorožci</t>
  </si>
  <si>
    <t>Samolepkový sešit - A5 - Dinosauři</t>
  </si>
  <si>
    <t>Samolepkový sešit - A5 - Zvířátka</t>
  </si>
  <si>
    <t>Samolepkový sešit - A5 - Doprava</t>
  </si>
  <si>
    <t>BO132</t>
  </si>
  <si>
    <t>Omalovánka A5 - Poníci</t>
  </si>
  <si>
    <t>BO133</t>
  </si>
  <si>
    <t>Omalovánka A5 - Víly</t>
  </si>
  <si>
    <t>BO134</t>
  </si>
  <si>
    <t>Omalovánka A5 - Princezny</t>
  </si>
  <si>
    <t>BO135</t>
  </si>
  <si>
    <t>Omalovánka A5 - Kouzelní jednorožci</t>
  </si>
  <si>
    <t>BO136</t>
  </si>
  <si>
    <t>Omalovánka A5 - Kočičky</t>
  </si>
  <si>
    <t xml:space="preserve">BO137 </t>
  </si>
  <si>
    <t>Omalovánka A5 - Tlapky</t>
  </si>
  <si>
    <t>BO764</t>
  </si>
  <si>
    <t>Omalovánka A4 - Procvičujeme abecedu - V pohádce</t>
  </si>
  <si>
    <t>BO765</t>
  </si>
  <si>
    <t>Omalovánka A4 - Procvičujeme abecedu - Ve světě dopravy</t>
  </si>
  <si>
    <t>BO766</t>
  </si>
  <si>
    <t>Omalovánka A4 - Procvičujeme čísla - Na farmě</t>
  </si>
  <si>
    <t>BO767</t>
  </si>
  <si>
    <t>Omalovánka A4 - Procvičujeme čísla - Ve vesmíru</t>
  </si>
  <si>
    <t>BO768</t>
  </si>
  <si>
    <t>Omalovánka A4 - Grafomotorická omalovánka - Naše pohádky</t>
  </si>
  <si>
    <t>BO769</t>
  </si>
  <si>
    <t>Omalovánka A4 - Grafomotorická omalovánka - Dinosauři</t>
  </si>
  <si>
    <t>BO770</t>
  </si>
  <si>
    <t>Omalovánka A4 - Grafomotorická omalovánka - Auta</t>
  </si>
  <si>
    <t>BO771</t>
  </si>
  <si>
    <t>Omalovánka A4 - Grafomotorická omalovánka - Kapybary</t>
  </si>
  <si>
    <t>BO779</t>
  </si>
  <si>
    <t>Omalovánka A4 - Omalovánka se samolepkami - Pohádky</t>
  </si>
  <si>
    <t>BO780</t>
  </si>
  <si>
    <t>Omalovánka A4 - Omalovánka se samolepkami - Autíčka</t>
  </si>
  <si>
    <t>BO810</t>
  </si>
  <si>
    <t>Omalovánka Čtverec - Nalepuj a vybarvuj! Mazlíčci</t>
  </si>
  <si>
    <t>BO811</t>
  </si>
  <si>
    <t>Omalovánka Čtverec - Nalepuj a vybarvuj! Princezny a jednorožci</t>
  </si>
  <si>
    <t>BO910</t>
  </si>
  <si>
    <t>Fakt velká omalovánka - Zvířatková mapa světa</t>
  </si>
  <si>
    <t>BO911</t>
  </si>
  <si>
    <t>Fakt velká omalovánka - Princezny, hrdinky a víly</t>
  </si>
  <si>
    <t>BO912</t>
  </si>
  <si>
    <t>Fakt velká omalovánka - Stavba</t>
  </si>
  <si>
    <t xml:space="preserve">Notes tečkovaný - A5 - kraft  - Slon </t>
  </si>
  <si>
    <t>Notes - A5 - kraft - MIX (cena á 1 ks)</t>
  </si>
  <si>
    <t>Notes - A6 - kraft - MIX (cena á 1 ks)</t>
  </si>
  <si>
    <t>BAL0-1</t>
  </si>
  <si>
    <t>Scrapbook MINI - 130x130 - Srdce</t>
  </si>
  <si>
    <t>BAL0-2</t>
  </si>
  <si>
    <t>Scrapbook MINI - 130x130 - Miluju</t>
  </si>
  <si>
    <t>BAL0-3</t>
  </si>
  <si>
    <t>Scrapbook MINI - 130x130 - Gentleman</t>
  </si>
  <si>
    <t>BAL0-4</t>
  </si>
  <si>
    <t>Scrapbook MINI - 130x130 - Fotoaparát</t>
  </si>
  <si>
    <t>BAL0-5</t>
  </si>
  <si>
    <t>Scrapbook MINI - 130x130 - Kniha</t>
  </si>
  <si>
    <t>BAL0-6</t>
  </si>
  <si>
    <t>Scrapbook MINI - 130x130 - Květiny</t>
  </si>
  <si>
    <t>BU069-9</t>
  </si>
  <si>
    <t>Notes linkovaný - A5 - lamino - Růžový</t>
  </si>
  <si>
    <t>BU069-10</t>
  </si>
  <si>
    <t>Notes linkovaný - A5 - lamino - Louka</t>
  </si>
  <si>
    <t>BU069-11</t>
  </si>
  <si>
    <t>Notes linkovaný - A5 - lamino - Velryba</t>
  </si>
  <si>
    <t>BU069-12</t>
  </si>
  <si>
    <t>Notes linkovaný - A5 - lamino - Ptáčci</t>
  </si>
  <si>
    <t>BU069-13</t>
  </si>
  <si>
    <t>Notes linkovaný - A5 - lamino - Les</t>
  </si>
  <si>
    <t>BU069-14</t>
  </si>
  <si>
    <t>Notes linkovaný - A5 - lamino - Květy</t>
  </si>
  <si>
    <t>BU069-15</t>
  </si>
  <si>
    <t>Notes linkovaný - A5 - lamino - Kočky</t>
  </si>
  <si>
    <t>BU069-16</t>
  </si>
  <si>
    <t>Notes linkovaný - A5 - lamino - Kapybary</t>
  </si>
  <si>
    <t xml:space="preserve">Notes linkovaný - A5 - kraft - Vlčí máky </t>
  </si>
  <si>
    <t xml:space="preserve">Notes linkovaný - A5 - kraft - Chrpy </t>
  </si>
  <si>
    <t>Notes linkovaný - A5 - kraft - Věnec</t>
  </si>
  <si>
    <t xml:space="preserve">Notes prázdný - A5 - kraft  - Srnec </t>
  </si>
  <si>
    <t xml:space="preserve">Notes prázdný - A5 - kraft  - Velryba </t>
  </si>
  <si>
    <t>Notes prázdný - A5 - kraft  - Zelený věnec</t>
  </si>
  <si>
    <t>Notes Luxi prázdný - A5 - láhvově zelená (Hory)</t>
  </si>
  <si>
    <t>Notes Luxi prázdný - A5 - námořnická modrá (Vesmír)</t>
  </si>
  <si>
    <t>Notes Luxy linky - A5 - bordó (Plné srdce)</t>
  </si>
  <si>
    <t>Notes Luxy linky - A5 - moka (Tlapka)</t>
  </si>
  <si>
    <t>Notes Luxi tečky - A5 - starorůžová (Srdce)</t>
  </si>
  <si>
    <t>Notes Luxi tečky - A5 - ledově modrá (Vlaštovka)</t>
  </si>
  <si>
    <t>Scrapbook Luxi - 210x210 - láhvově zelená (Hory)</t>
  </si>
  <si>
    <t>Scrapbook Luxi - 210x210 - námořnická modrá (Vesmír)</t>
  </si>
  <si>
    <t>Scrapbook Luxi - 210x210 - bordó (Plné srdce)</t>
  </si>
  <si>
    <t>Scrapbook Luxi - 210x210 - moka (Tlapka)</t>
  </si>
  <si>
    <t>Scrapbook Luxi - 210x210 - starorůžová (Srdce)</t>
  </si>
  <si>
    <t>Scrapbook Luxi - 210x210 - ledově modrá (Vlaštovka)</t>
  </si>
  <si>
    <t>Antistresová omalovánka A4 - Mandaly</t>
  </si>
  <si>
    <t>BR056</t>
  </si>
  <si>
    <t>Rozvrh hodin A5 - Jednorožci</t>
  </si>
  <si>
    <t>BR057</t>
  </si>
  <si>
    <t>Rozvrh hodin A5 - Květiny</t>
  </si>
  <si>
    <t>BR058</t>
  </si>
  <si>
    <t>Rozvrh hodin A5 - Oceán</t>
  </si>
  <si>
    <t>BR059</t>
  </si>
  <si>
    <t>Rozvrh hodin A5 - Lenochodi</t>
  </si>
  <si>
    <t>BR060</t>
  </si>
  <si>
    <t>Rozvrh hodin A5 - Kostky</t>
  </si>
  <si>
    <t>BR061</t>
  </si>
  <si>
    <t>Rozvrh hodin A5 - Kapybary</t>
  </si>
  <si>
    <t>BR062</t>
  </si>
  <si>
    <t>Rozvrh hodin A5 - Auta</t>
  </si>
  <si>
    <t>BR063</t>
  </si>
  <si>
    <t>Rozvrh hodin A5 - Sport</t>
  </si>
  <si>
    <t>BBL01-1</t>
  </si>
  <si>
    <t>BBL01-2</t>
  </si>
  <si>
    <t>BBL02-1</t>
  </si>
  <si>
    <t>BBL02-2</t>
  </si>
  <si>
    <t>BBL02-3</t>
  </si>
  <si>
    <t>BBL02-4</t>
  </si>
  <si>
    <t>BBL02-5</t>
  </si>
  <si>
    <t>BBL03-1</t>
  </si>
  <si>
    <t>BBL03-2</t>
  </si>
  <si>
    <t>BBL03-3</t>
  </si>
  <si>
    <t>BBL03-4</t>
  </si>
  <si>
    <t>BBL03-5</t>
  </si>
  <si>
    <t>BBL04-1</t>
  </si>
  <si>
    <t>BBL04-2</t>
  </si>
  <si>
    <t>BBL04-3</t>
  </si>
  <si>
    <t>BBL04-4</t>
  </si>
  <si>
    <t>BBL04-5</t>
  </si>
  <si>
    <t>BBL05-1</t>
  </si>
  <si>
    <t>BBL05-2</t>
  </si>
  <si>
    <t>BBL05-3</t>
  </si>
  <si>
    <t>BBL05-4</t>
  </si>
  <si>
    <t>BBL05-5</t>
  </si>
  <si>
    <t>BBL06-1</t>
  </si>
  <si>
    <t>BBL06-2</t>
  </si>
  <si>
    <t>BBL07-1</t>
  </si>
  <si>
    <t>BBL07-2</t>
  </si>
  <si>
    <t>Měsíční plánovač - A4 - Luční</t>
  </si>
  <si>
    <t>Měsíční plánovač - A4 - Hory</t>
  </si>
  <si>
    <t>Týdenní plánovač - A4 - Luční</t>
  </si>
  <si>
    <t>Týdenní plánovač - A4 - Hory</t>
  </si>
  <si>
    <t>Týdenní plánovač - A4 - Ptáčci</t>
  </si>
  <si>
    <t>Týdenní plánovač - A4 - Lenochod</t>
  </si>
  <si>
    <t>Týdenní plánovač - A4 - Barevný</t>
  </si>
  <si>
    <t>Denní plánovač - A5 - Luční</t>
  </si>
  <si>
    <t>Denní plánovač - A5 - Hory</t>
  </si>
  <si>
    <t>Denní plánovač - A5 - Ptáčci</t>
  </si>
  <si>
    <t>Denní plánovač - A5 - Lenochod</t>
  </si>
  <si>
    <t>Denní plánovač - A5 - Barevný</t>
  </si>
  <si>
    <t xml:space="preserve">To-Do List - Luční </t>
  </si>
  <si>
    <t xml:space="preserve">To-Do List - Hory </t>
  </si>
  <si>
    <t xml:space="preserve">To-Do List - Ptáčci </t>
  </si>
  <si>
    <t xml:space="preserve">To-Do List - Lenochod </t>
  </si>
  <si>
    <t xml:space="preserve">To-Do List - Barevný </t>
  </si>
  <si>
    <t>Nákupní seznam - Luční</t>
  </si>
  <si>
    <t>Nákupní seznam - Hory</t>
  </si>
  <si>
    <t>Nákupní seznam - Ptáčci</t>
  </si>
  <si>
    <t>Nákupní seznam - Lenochod</t>
  </si>
  <si>
    <t>Blok - A4 - Luční</t>
  </si>
  <si>
    <t>Blok - A4 - Hory</t>
  </si>
  <si>
    <t>Blok - A5 - Luční</t>
  </si>
  <si>
    <t>Blok - A5 - Hory</t>
  </si>
  <si>
    <t>Nákupní seznam - Barevný</t>
  </si>
  <si>
    <t>Omalovánka  A5 - Povolání - Až vyrostu, tak chci být..</t>
  </si>
  <si>
    <t>Omalovánka  A5 - Můj den - Poznáváme hodiny</t>
  </si>
  <si>
    <t>BO138</t>
  </si>
  <si>
    <t>BO139</t>
  </si>
  <si>
    <t>BO140</t>
  </si>
  <si>
    <t>BO141</t>
  </si>
  <si>
    <t>BO142</t>
  </si>
  <si>
    <t>Omalovánka A5 - Kapybary</t>
  </si>
  <si>
    <t>Omalovánka A5 - Jaro</t>
  </si>
  <si>
    <t>Omalovánka A5 - Velikonoce</t>
  </si>
  <si>
    <t>Omalovánka A5 - Haloween</t>
  </si>
  <si>
    <t>Omalovánka A5 - Vánoce</t>
  </si>
  <si>
    <t>Cena
bez DPH</t>
  </si>
  <si>
    <t>DPH</t>
  </si>
  <si>
    <t>Cena
s DPH</t>
  </si>
  <si>
    <t>Vystřihovánky</t>
  </si>
  <si>
    <t>Pexesa</t>
  </si>
  <si>
    <t>Omalovánky</t>
  </si>
  <si>
    <t>Omalovánky A4 - Spojovánky pro nejmenší, Zvířátka</t>
  </si>
  <si>
    <t>Omalovánka A4 - Spojovánky pro šikulky, Děti</t>
  </si>
  <si>
    <t>Omalovánka A4 - Procvičujeme základní tvary</t>
  </si>
  <si>
    <t>Hry</t>
  </si>
  <si>
    <t>Diplomy A5</t>
  </si>
  <si>
    <t>Diplomy A4</t>
  </si>
  <si>
    <t>Rozvrhy hodin A5</t>
  </si>
  <si>
    <t>Telefonní zápisníky</t>
  </si>
  <si>
    <t>Poznámkový doplňkový sortiment</t>
  </si>
  <si>
    <t>Ostatní sortiment</t>
  </si>
  <si>
    <t>Notesy, bloky a poznámkový sortiment</t>
  </si>
  <si>
    <t>Samolepkové sešity</t>
  </si>
  <si>
    <t>Sešity Kraft</t>
  </si>
  <si>
    <t>Týdenní plánovače A5</t>
  </si>
  <si>
    <t>Měsíční plánovače A4</t>
  </si>
  <si>
    <t>Denní plánovače A5</t>
  </si>
  <si>
    <t>To-Do list 75x210</t>
  </si>
  <si>
    <t>Nákupní seznam 80x200</t>
  </si>
  <si>
    <t>Poznámkové bloky A4</t>
  </si>
  <si>
    <t>Poznámkové bloky A5</t>
  </si>
  <si>
    <t>BP048</t>
  </si>
  <si>
    <t>Pexeso - Poznej svět</t>
  </si>
  <si>
    <t>BU590-1</t>
  </si>
  <si>
    <t>BU590-2</t>
  </si>
  <si>
    <t>BU590-3</t>
  </si>
  <si>
    <t>BU590-4</t>
  </si>
  <si>
    <t>Hra - A5 - Jméno, město</t>
  </si>
  <si>
    <t>Hra - A5 - Piškvorky</t>
  </si>
  <si>
    <t>Hra - A5 - Lodě</t>
  </si>
  <si>
    <t>Hra - A5 - Šibenice</t>
  </si>
  <si>
    <t>BUL19-1</t>
  </si>
  <si>
    <t>Notes linkovaný - A5 - lamino - Husy</t>
  </si>
  <si>
    <t>BUP19-1</t>
  </si>
  <si>
    <t>BUP19-2</t>
  </si>
  <si>
    <t>Notes prázdný - A5 - lamino - Kočičí pauza</t>
  </si>
  <si>
    <t>Notes prázdný - A5 - lamino - Jezevčíci</t>
  </si>
  <si>
    <t>BUT19-21</t>
  </si>
  <si>
    <t>BUT19-22</t>
  </si>
  <si>
    <t>BUT19-23</t>
  </si>
  <si>
    <t>Notes tečky - A5 - lamino - Krajina</t>
  </si>
  <si>
    <t>Notes tečky - A5 - lamino - Zahrádka</t>
  </si>
  <si>
    <t>Notes tečky - A5 - lamino - Citrony</t>
  </si>
  <si>
    <t>Notesy A5 LUXI</t>
  </si>
  <si>
    <t>Albumy</t>
  </si>
  <si>
    <t>Notesy LAMINO</t>
  </si>
  <si>
    <t>BU006-3</t>
  </si>
  <si>
    <t>BU006-4</t>
  </si>
  <si>
    <t>Moje recepty - karis blok - růžový</t>
  </si>
  <si>
    <t>Moje recepty - karis blok - béžový</t>
  </si>
  <si>
    <t>Notesy KRAFT</t>
  </si>
  <si>
    <t>SLEVA</t>
  </si>
  <si>
    <t>%</t>
  </si>
  <si>
    <t>Nákupní cena PO SLEVĚ / 
ks bez DPH</t>
  </si>
  <si>
    <t>Nákupní cena PO SLEVĚ / 
ks s DPH</t>
  </si>
  <si>
    <t>Sleva</t>
  </si>
  <si>
    <t>Omalovánka A4 se samolepkami - Autíčka</t>
  </si>
  <si>
    <t>Omalovánka A4 se samolepkami - Pohádky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</si>
</sst>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6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theme="1"/>
      <name val="Arial"/>
      <family val="2"/>
      <charset val="238"/>
    </font>
    <font>
      <sz val="14"/>
      <name val="Arial"/>
      <family val="2"/>
      <charset val="238"/>
    </font>
    <font>
      <sz val="16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00B050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b/>
      <sz val="26"/>
      <color theme="5" tint="-0.249977111117893"/>
      <name val="Calibri"/>
      <family val="2"/>
      <charset val="238"/>
      <scheme val="minor"/>
    </font>
    <font>
      <b/>
      <sz val="16"/>
      <name val="Arial"/>
      <family val="2"/>
      <charset val="238"/>
    </font>
    <font>
      <sz val="12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2" fillId="0" borderId="0"/>
  </cellStyleXfs>
  <cellXfs count="105">
    <xf numFmtId="0" fontId="0" fillId="0" borderId="0" xfId="0"/>
    <xf numFmtId="0" fontId="4" fillId="0" borderId="0" xfId="0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2" fillId="0" borderId="0" xfId="0" applyFont="1"/>
    <xf numFmtId="0" fontId="5" fillId="0" borderId="0" xfId="0" applyFont="1"/>
    <xf numFmtId="2" fontId="4" fillId="0" borderId="0" xfId="0" applyNumberFormat="1" applyFont="1" applyAlignment="1">
      <alignment horizontal="center"/>
    </xf>
    <xf numFmtId="2" fontId="4" fillId="0" borderId="0" xfId="0" applyNumberFormat="1" applyFont="1"/>
    <xf numFmtId="0" fontId="6" fillId="0" borderId="0" xfId="0" applyFont="1"/>
    <xf numFmtId="0" fontId="7" fillId="0" borderId="0" xfId="0" applyFont="1"/>
    <xf numFmtId="0" fontId="11" fillId="0" borderId="0" xfId="0" applyFont="1"/>
    <xf numFmtId="0" fontId="11" fillId="0" borderId="1" xfId="0" applyFont="1" applyBorder="1" applyAlignment="1">
      <alignment horizontal="center"/>
    </xf>
    <xf numFmtId="0" fontId="11" fillId="0" borderId="5" xfId="0" applyFont="1" applyBorder="1"/>
    <xf numFmtId="1" fontId="12" fillId="0" borderId="1" xfId="0" applyNumberFormat="1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5" xfId="0" applyFont="1" applyBorder="1"/>
    <xf numFmtId="0" fontId="12" fillId="0" borderId="5" xfId="0" applyFont="1" applyBorder="1" applyAlignment="1">
      <alignment horizontal="left"/>
    </xf>
    <xf numFmtId="0" fontId="11" fillId="0" borderId="6" xfId="0" applyFont="1" applyBorder="1"/>
    <xf numFmtId="1" fontId="11" fillId="0" borderId="1" xfId="0" applyNumberFormat="1" applyFont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6" xfId="0" applyFont="1" applyBorder="1"/>
    <xf numFmtId="1" fontId="13" fillId="0" borderId="1" xfId="0" applyNumberFormat="1" applyFont="1" applyBorder="1" applyAlignment="1">
      <alignment horizontal="center"/>
    </xf>
    <xf numFmtId="0" fontId="11" fillId="0" borderId="3" xfId="0" applyFont="1" applyBorder="1"/>
    <xf numFmtId="0" fontId="11" fillId="0" borderId="3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6" xfId="0" applyFont="1" applyBorder="1"/>
    <xf numFmtId="0" fontId="11" fillId="0" borderId="8" xfId="0" applyFont="1" applyBorder="1"/>
    <xf numFmtId="0" fontId="12" fillId="0" borderId="8" xfId="0" applyFont="1" applyBorder="1"/>
    <xf numFmtId="0" fontId="12" fillId="0" borderId="2" xfId="0" applyFont="1" applyBorder="1"/>
    <xf numFmtId="0" fontId="13" fillId="0" borderId="5" xfId="0" applyFont="1" applyBorder="1"/>
    <xf numFmtId="0" fontId="12" fillId="0" borderId="3" xfId="0" applyFont="1" applyBorder="1"/>
    <xf numFmtId="0" fontId="12" fillId="0" borderId="0" xfId="0" applyFont="1"/>
    <xf numFmtId="2" fontId="11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3" xfId="0" applyFont="1" applyBorder="1"/>
    <xf numFmtId="1" fontId="14" fillId="0" borderId="1" xfId="0" applyNumberFormat="1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10" xfId="0" applyFont="1" applyBorder="1"/>
    <xf numFmtId="1" fontId="11" fillId="0" borderId="7" xfId="0" applyNumberFormat="1" applyFont="1" applyBorder="1" applyAlignment="1">
      <alignment horizontal="center"/>
    </xf>
    <xf numFmtId="1" fontId="12" fillId="0" borderId="4" xfId="0" applyNumberFormat="1" applyFont="1" applyBorder="1" applyAlignment="1">
      <alignment horizontal="center"/>
    </xf>
    <xf numFmtId="0" fontId="11" fillId="0" borderId="2" xfId="0" applyFont="1" applyBorder="1"/>
    <xf numFmtId="1" fontId="11" fillId="0" borderId="9" xfId="0" applyNumberFormat="1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5" xfId="0" applyFont="1" applyBorder="1"/>
    <xf numFmtId="1" fontId="14" fillId="0" borderId="4" xfId="0" applyNumberFormat="1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1" fontId="11" fillId="0" borderId="4" xfId="0" applyNumberFormat="1" applyFont="1" applyBorder="1" applyAlignment="1">
      <alignment horizontal="center"/>
    </xf>
    <xf numFmtId="2" fontId="11" fillId="0" borderId="9" xfId="0" applyNumberFormat="1" applyFont="1" applyBorder="1" applyAlignment="1">
      <alignment horizontal="center"/>
    </xf>
    <xf numFmtId="0" fontId="12" fillId="0" borderId="1" xfId="0" applyFont="1" applyBorder="1"/>
    <xf numFmtId="0" fontId="11" fillId="0" borderId="1" xfId="0" applyFont="1" applyBorder="1"/>
    <xf numFmtId="0" fontId="9" fillId="3" borderId="11" xfId="2" applyFont="1" applyFill="1" applyBorder="1" applyAlignment="1" applyProtection="1">
      <alignment horizontal="center" vertical="center"/>
      <protection locked="0"/>
    </xf>
    <xf numFmtId="0" fontId="9" fillId="3" borderId="12" xfId="2" applyFont="1" applyFill="1" applyBorder="1" applyAlignment="1" applyProtection="1">
      <alignment horizontal="center" vertical="center"/>
      <protection locked="0"/>
    </xf>
    <xf numFmtId="2" fontId="9" fillId="3" borderId="12" xfId="2" applyNumberFormat="1" applyFont="1" applyFill="1" applyBorder="1" applyAlignment="1" applyProtection="1">
      <alignment horizontal="center" vertical="center" wrapText="1"/>
      <protection locked="0"/>
    </xf>
    <xf numFmtId="2" fontId="9" fillId="3" borderId="12" xfId="2" applyNumberFormat="1" applyFont="1" applyFill="1" applyBorder="1" applyAlignment="1" applyProtection="1">
      <alignment horizontal="center" vertical="center"/>
      <protection locked="0"/>
    </xf>
    <xf numFmtId="0" fontId="9" fillId="3" borderId="13" xfId="2" applyFont="1" applyFill="1" applyBorder="1" applyAlignment="1" applyProtection="1">
      <alignment horizontal="center" vertical="center" wrapText="1"/>
      <protection locked="0"/>
    </xf>
    <xf numFmtId="2" fontId="12" fillId="0" borderId="1" xfId="0" applyNumberFormat="1" applyFont="1" applyBorder="1" applyAlignment="1">
      <alignment horizontal="center"/>
    </xf>
    <xf numFmtId="2" fontId="11" fillId="0" borderId="7" xfId="0" applyNumberFormat="1" applyFont="1" applyBorder="1" applyAlignment="1">
      <alignment horizontal="center"/>
    </xf>
    <xf numFmtId="2" fontId="11" fillId="0" borderId="4" xfId="0" applyNumberFormat="1" applyFont="1" applyBorder="1" applyAlignment="1">
      <alignment horizontal="center"/>
    </xf>
    <xf numFmtId="2" fontId="12" fillId="0" borderId="4" xfId="0" applyNumberFormat="1" applyFont="1" applyBorder="1" applyAlignment="1">
      <alignment horizontal="center"/>
    </xf>
    <xf numFmtId="2" fontId="12" fillId="0" borderId="5" xfId="0" applyNumberFormat="1" applyFont="1" applyBorder="1" applyAlignment="1">
      <alignment horizontal="center"/>
    </xf>
    <xf numFmtId="2" fontId="11" fillId="0" borderId="5" xfId="0" applyNumberFormat="1" applyFont="1" applyBorder="1" applyAlignment="1">
      <alignment horizontal="center"/>
    </xf>
    <xf numFmtId="0" fontId="14" fillId="0" borderId="8" xfId="0" applyFont="1" applyBorder="1"/>
    <xf numFmtId="0" fontId="13" fillId="0" borderId="3" xfId="0" applyFont="1" applyBorder="1"/>
    <xf numFmtId="0" fontId="15" fillId="4" borderId="15" xfId="0" applyFont="1" applyFill="1" applyBorder="1" applyAlignment="1">
      <alignment horizontal="center" vertical="center"/>
    </xf>
    <xf numFmtId="0" fontId="16" fillId="5" borderId="11" xfId="0" applyFont="1" applyFill="1" applyBorder="1" applyAlignment="1">
      <alignment horizontal="center" vertical="center"/>
    </xf>
    <xf numFmtId="0" fontId="15" fillId="5" borderId="16" xfId="0" applyFont="1" applyFill="1" applyBorder="1" applyAlignment="1">
      <alignment horizontal="center" vertical="center"/>
    </xf>
    <xf numFmtId="2" fontId="9" fillId="6" borderId="17" xfId="2" applyNumberFormat="1" applyFont="1" applyFill="1" applyBorder="1" applyAlignment="1" applyProtection="1">
      <alignment horizontal="center" vertical="center" wrapText="1"/>
      <protection locked="0"/>
    </xf>
    <xf numFmtId="2" fontId="11" fillId="7" borderId="1" xfId="0" applyNumberFormat="1" applyFont="1" applyFill="1" applyBorder="1" applyAlignment="1">
      <alignment horizontal="center"/>
    </xf>
    <xf numFmtId="0" fontId="17" fillId="3" borderId="1" xfId="2" applyFont="1" applyFill="1" applyBorder="1" applyAlignment="1" applyProtection="1">
      <alignment horizontal="center" vertical="center" wrapText="1"/>
      <protection locked="0"/>
    </xf>
    <xf numFmtId="4" fontId="17" fillId="3" borderId="1" xfId="2" applyNumberFormat="1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Border="1" applyAlignment="1">
      <alignment horizontal="center" vertical="center"/>
    </xf>
    <xf numFmtId="0" fontId="11" fillId="8" borderId="6" xfId="0" applyFont="1" applyFill="1" applyBorder="1" applyAlignment="1">
      <alignment horizontal="center"/>
    </xf>
    <xf numFmtId="0" fontId="11" fillId="8" borderId="6" xfId="0" applyFont="1" applyFill="1" applyBorder="1"/>
    <xf numFmtId="1" fontId="11" fillId="8" borderId="6" xfId="0" applyNumberFormat="1" applyFont="1" applyFill="1" applyBorder="1" applyAlignment="1">
      <alignment horizontal="center"/>
    </xf>
    <xf numFmtId="2" fontId="11" fillId="8" borderId="6" xfId="0" applyNumberFormat="1" applyFont="1" applyFill="1" applyBorder="1" applyAlignment="1">
      <alignment horizontal="center"/>
    </xf>
    <xf numFmtId="0" fontId="11" fillId="0" borderId="6" xfId="0" applyFont="1" applyBorder="1" applyAlignment="1">
      <alignment horizontal="center"/>
    </xf>
    <xf numFmtId="1" fontId="11" fillId="0" borderId="6" xfId="0" applyNumberFormat="1" applyFont="1" applyBorder="1" applyAlignment="1">
      <alignment horizontal="center"/>
    </xf>
    <xf numFmtId="2" fontId="11" fillId="0" borderId="6" xfId="0" applyNumberFormat="1" applyFont="1" applyBorder="1" applyAlignment="1">
      <alignment horizontal="center"/>
    </xf>
    <xf numFmtId="0" fontId="17" fillId="3" borderId="0" xfId="2" applyFont="1" applyFill="1" applyAlignment="1" applyProtection="1">
      <alignment horizontal="center" vertical="center" wrapText="1"/>
      <protection locked="0"/>
    </xf>
    <xf numFmtId="4" fontId="17" fillId="3" borderId="0" xfId="2" applyNumberFormat="1" applyFont="1" applyFill="1" applyAlignment="1" applyProtection="1">
      <alignment horizontal="center" vertical="center" wrapText="1"/>
      <protection locked="0"/>
    </xf>
    <xf numFmtId="0" fontId="18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/>
    </xf>
    <xf numFmtId="2" fontId="19" fillId="0" borderId="1" xfId="0" applyNumberFormat="1" applyFont="1" applyBorder="1" applyAlignment="1">
      <alignment horizontal="center"/>
    </xf>
    <xf numFmtId="2" fontId="19" fillId="0" borderId="7" xfId="0" applyNumberFormat="1" applyFont="1" applyBorder="1" applyAlignment="1">
      <alignment horizontal="center"/>
    </xf>
    <xf numFmtId="2" fontId="19" fillId="0" borderId="9" xfId="0" applyNumberFormat="1" applyFont="1" applyBorder="1" applyAlignment="1">
      <alignment horizontal="center"/>
    </xf>
    <xf numFmtId="2" fontId="19" fillId="0" borderId="4" xfId="0" applyNumberFormat="1" applyFont="1" applyBorder="1" applyAlignment="1">
      <alignment horizontal="center"/>
    </xf>
    <xf numFmtId="2" fontId="20" fillId="0" borderId="4" xfId="0" applyNumberFormat="1" applyFont="1" applyBorder="1" applyAlignment="1">
      <alignment horizontal="center"/>
    </xf>
    <xf numFmtId="2" fontId="20" fillId="0" borderId="1" xfId="0" applyNumberFormat="1" applyFont="1" applyBorder="1" applyAlignment="1">
      <alignment horizontal="center"/>
    </xf>
    <xf numFmtId="2" fontId="20" fillId="0" borderId="5" xfId="0" applyNumberFormat="1" applyFont="1" applyBorder="1" applyAlignment="1">
      <alignment horizontal="center"/>
    </xf>
    <xf numFmtId="2" fontId="19" fillId="0" borderId="5" xfId="0" applyNumberFormat="1" applyFont="1" applyBorder="1" applyAlignment="1">
      <alignment horizontal="center"/>
    </xf>
    <xf numFmtId="0" fontId="21" fillId="0" borderId="0" xfId="0" applyFont="1"/>
    <xf numFmtId="2" fontId="17" fillId="0" borderId="0" xfId="0" applyNumberFormat="1" applyFont="1"/>
    <xf numFmtId="2" fontId="17" fillId="0" borderId="0" xfId="0" applyNumberFormat="1" applyFont="1" applyAlignment="1">
      <alignment horizontal="center"/>
    </xf>
    <xf numFmtId="0" fontId="9" fillId="0" borderId="14" xfId="0" applyFont="1" applyBorder="1" applyAlignment="1">
      <alignment horizontal="left"/>
    </xf>
    <xf numFmtId="0" fontId="9" fillId="0" borderId="6" xfId="0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9" fillId="0" borderId="1" xfId="0" applyFont="1" applyBorder="1" applyAlignment="1">
      <alignment horizontal="left"/>
    </xf>
  </cellXfs>
  <cellStyles count="6">
    <cellStyle name="Normální" xfId="0" builtinId="0"/>
    <cellStyle name="Normální 2" xfId="4" xr:uid="{00000000-0005-0000-0000-000001000000}"/>
    <cellStyle name="Normální 3" xfId="1" xr:uid="{00000000-0005-0000-0000-000002000000}"/>
    <cellStyle name="Normální 3 2" xfId="5" xr:uid="{D8E65ED4-C8E4-46EB-A592-B75E8DE012A4}"/>
    <cellStyle name="Normální 4" xfId="2" xr:uid="{00000000-0005-0000-0000-000003000000}"/>
    <cellStyle name="Normální 5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I387"/>
  <sheetViews>
    <sheetView showGridLines="0" tabSelected="1" zoomScale="65" zoomScaleNormal="65" zoomScaleSheetLayoutView="30" workbookViewId="0">
      <pane ySplit="1" topLeftCell="A176" activePane="bottomLeft" state="frozen"/>
      <selection pane="bottomLeft" activeCell="A190" sqref="A190:G190"/>
    </sheetView>
  </sheetViews>
  <sheetFormatPr defaultColWidth="6.5546875" defaultRowHeight="21" x14ac:dyDescent="0.4"/>
  <cols>
    <col min="1" max="1" width="18" style="1" customWidth="1"/>
    <col min="2" max="2" width="63" style="3" customWidth="1"/>
    <col min="3" max="3" width="21.6640625" style="2" customWidth="1"/>
    <col min="4" max="4" width="14.44140625" style="98" customWidth="1"/>
    <col min="5" max="5" width="15.33203125" style="7" customWidth="1"/>
    <col min="6" max="6" width="14.44140625" style="7" customWidth="1"/>
    <col min="7" max="7" width="13.5546875" style="7" customWidth="1"/>
    <col min="8" max="8" width="13.33203125" style="10" customWidth="1"/>
    <col min="9" max="9" width="8.109375" customWidth="1"/>
  </cols>
  <sheetData>
    <row r="1" spans="1:9" ht="52.5" customHeight="1" thickBot="1" x14ac:dyDescent="0.35">
      <c r="A1" s="56" t="s">
        <v>0</v>
      </c>
      <c r="B1" s="57" t="s">
        <v>74</v>
      </c>
      <c r="C1" s="57" t="s">
        <v>1</v>
      </c>
      <c r="D1" s="58" t="s">
        <v>575</v>
      </c>
      <c r="E1" s="59" t="s">
        <v>576</v>
      </c>
      <c r="F1" s="58" t="s">
        <v>577</v>
      </c>
      <c r="G1" s="60" t="s">
        <v>2</v>
      </c>
      <c r="I1" s="5"/>
    </row>
    <row r="2" spans="1:9" ht="28.5" customHeight="1" x14ac:dyDescent="0.4">
      <c r="A2" s="99" t="s">
        <v>580</v>
      </c>
      <c r="B2" s="99"/>
      <c r="C2" s="99"/>
      <c r="D2" s="99"/>
      <c r="E2" s="99"/>
      <c r="F2" s="99"/>
      <c r="G2" s="99"/>
    </row>
    <row r="3" spans="1:9" ht="28.5" customHeight="1" x14ac:dyDescent="0.3">
      <c r="A3" s="12" t="s">
        <v>143</v>
      </c>
      <c r="B3" s="13" t="s">
        <v>563</v>
      </c>
      <c r="C3" s="14">
        <v>8595179229809</v>
      </c>
      <c r="D3" s="87">
        <v>7.99</v>
      </c>
      <c r="E3" s="15">
        <v>0</v>
      </c>
      <c r="F3" s="15">
        <f t="shared" ref="F3:F34" si="0">D3</f>
        <v>7.99</v>
      </c>
      <c r="G3" s="16">
        <v>20</v>
      </c>
    </row>
    <row r="4" spans="1:9" ht="28.5" customHeight="1" x14ac:dyDescent="0.3">
      <c r="A4" s="12" t="s">
        <v>144</v>
      </c>
      <c r="B4" s="13" t="s">
        <v>564</v>
      </c>
      <c r="C4" s="14">
        <v>8595179229816</v>
      </c>
      <c r="D4" s="87">
        <v>7.99</v>
      </c>
      <c r="E4" s="15">
        <v>0</v>
      </c>
      <c r="F4" s="15">
        <f t="shared" si="0"/>
        <v>7.99</v>
      </c>
      <c r="G4" s="16">
        <v>20</v>
      </c>
    </row>
    <row r="5" spans="1:9" ht="28.5" customHeight="1" x14ac:dyDescent="0.3">
      <c r="A5" s="17" t="s">
        <v>279</v>
      </c>
      <c r="B5" s="18" t="s">
        <v>309</v>
      </c>
      <c r="C5" s="14">
        <v>8595179248671</v>
      </c>
      <c r="D5" s="87">
        <v>7.99</v>
      </c>
      <c r="E5" s="15">
        <v>0</v>
      </c>
      <c r="F5" s="15">
        <f t="shared" si="0"/>
        <v>7.99</v>
      </c>
      <c r="G5" s="16">
        <v>20</v>
      </c>
    </row>
    <row r="6" spans="1:9" ht="28.5" customHeight="1" x14ac:dyDescent="0.3">
      <c r="A6" s="17" t="s">
        <v>280</v>
      </c>
      <c r="B6" s="18" t="s">
        <v>310</v>
      </c>
      <c r="C6" s="14">
        <v>8595179248688</v>
      </c>
      <c r="D6" s="87">
        <v>7.99</v>
      </c>
      <c r="E6" s="15">
        <v>0</v>
      </c>
      <c r="F6" s="15">
        <f t="shared" si="0"/>
        <v>7.99</v>
      </c>
      <c r="G6" s="16">
        <v>20</v>
      </c>
    </row>
    <row r="7" spans="1:9" ht="28.5" customHeight="1" x14ac:dyDescent="0.3">
      <c r="A7" s="17" t="s">
        <v>281</v>
      </c>
      <c r="B7" s="18" t="s">
        <v>311</v>
      </c>
      <c r="C7" s="14">
        <v>8595179248695</v>
      </c>
      <c r="D7" s="87">
        <v>7.99</v>
      </c>
      <c r="E7" s="15">
        <v>0</v>
      </c>
      <c r="F7" s="15">
        <f t="shared" si="0"/>
        <v>7.99</v>
      </c>
      <c r="G7" s="16">
        <v>20</v>
      </c>
    </row>
    <row r="8" spans="1:9" ht="28.5" customHeight="1" x14ac:dyDescent="0.3">
      <c r="A8" s="17" t="s">
        <v>282</v>
      </c>
      <c r="B8" s="18" t="s">
        <v>312</v>
      </c>
      <c r="C8" s="14">
        <v>8595179248701</v>
      </c>
      <c r="D8" s="87">
        <v>7.99</v>
      </c>
      <c r="E8" s="15">
        <v>0</v>
      </c>
      <c r="F8" s="15">
        <f t="shared" si="0"/>
        <v>7.99</v>
      </c>
      <c r="G8" s="16">
        <v>20</v>
      </c>
    </row>
    <row r="9" spans="1:9" ht="28.5" customHeight="1" x14ac:dyDescent="0.3">
      <c r="A9" s="17" t="s">
        <v>283</v>
      </c>
      <c r="B9" s="18" t="s">
        <v>313</v>
      </c>
      <c r="C9" s="14">
        <v>8595179248718</v>
      </c>
      <c r="D9" s="87">
        <v>7.99</v>
      </c>
      <c r="E9" s="15">
        <v>0</v>
      </c>
      <c r="F9" s="15">
        <f t="shared" si="0"/>
        <v>7.99</v>
      </c>
      <c r="G9" s="16">
        <v>20</v>
      </c>
    </row>
    <row r="10" spans="1:9" ht="28.5" customHeight="1" x14ac:dyDescent="0.3">
      <c r="A10" s="17" t="s">
        <v>284</v>
      </c>
      <c r="B10" s="18" t="s">
        <v>314</v>
      </c>
      <c r="C10" s="14">
        <v>8595179248725</v>
      </c>
      <c r="D10" s="87">
        <v>7.99</v>
      </c>
      <c r="E10" s="15">
        <v>0</v>
      </c>
      <c r="F10" s="15">
        <f t="shared" si="0"/>
        <v>7.99</v>
      </c>
      <c r="G10" s="16">
        <v>20</v>
      </c>
    </row>
    <row r="11" spans="1:9" ht="28.5" customHeight="1" x14ac:dyDescent="0.3">
      <c r="A11" s="17" t="s">
        <v>285</v>
      </c>
      <c r="B11" s="18" t="s">
        <v>315</v>
      </c>
      <c r="C11" s="14">
        <v>8595179248732</v>
      </c>
      <c r="D11" s="87">
        <v>7.99</v>
      </c>
      <c r="E11" s="15">
        <v>0</v>
      </c>
      <c r="F11" s="15">
        <f t="shared" si="0"/>
        <v>7.99</v>
      </c>
      <c r="G11" s="16">
        <v>20</v>
      </c>
    </row>
    <row r="12" spans="1:9" ht="28.5" customHeight="1" x14ac:dyDescent="0.3">
      <c r="A12" s="17" t="s">
        <v>286</v>
      </c>
      <c r="B12" s="18" t="s">
        <v>316</v>
      </c>
      <c r="C12" s="14">
        <v>8595179248749</v>
      </c>
      <c r="D12" s="87">
        <v>7.99</v>
      </c>
      <c r="E12" s="15">
        <v>0</v>
      </c>
      <c r="F12" s="15">
        <f t="shared" si="0"/>
        <v>7.99</v>
      </c>
      <c r="G12" s="16">
        <v>20</v>
      </c>
    </row>
    <row r="13" spans="1:9" ht="28.5" customHeight="1" x14ac:dyDescent="0.3">
      <c r="A13" s="17" t="s">
        <v>287</v>
      </c>
      <c r="B13" s="18" t="s">
        <v>317</v>
      </c>
      <c r="C13" s="14">
        <v>8595179248756</v>
      </c>
      <c r="D13" s="87">
        <v>7.99</v>
      </c>
      <c r="E13" s="15">
        <v>0</v>
      </c>
      <c r="F13" s="15">
        <f t="shared" si="0"/>
        <v>7.99</v>
      </c>
      <c r="G13" s="16">
        <v>20</v>
      </c>
    </row>
    <row r="14" spans="1:9" ht="28.5" customHeight="1" x14ac:dyDescent="0.3">
      <c r="A14" s="17" t="s">
        <v>288</v>
      </c>
      <c r="B14" s="18" t="s">
        <v>318</v>
      </c>
      <c r="C14" s="14">
        <v>8595179248763</v>
      </c>
      <c r="D14" s="87">
        <v>7.99</v>
      </c>
      <c r="E14" s="15">
        <v>0</v>
      </c>
      <c r="F14" s="15">
        <f t="shared" si="0"/>
        <v>7.99</v>
      </c>
      <c r="G14" s="16">
        <v>20</v>
      </c>
    </row>
    <row r="15" spans="1:9" ht="28.5" customHeight="1" x14ac:dyDescent="0.3">
      <c r="A15" s="17" t="s">
        <v>289</v>
      </c>
      <c r="B15" s="18" t="s">
        <v>319</v>
      </c>
      <c r="C15" s="14">
        <v>8595179248770</v>
      </c>
      <c r="D15" s="87">
        <v>7.99</v>
      </c>
      <c r="E15" s="15">
        <v>0</v>
      </c>
      <c r="F15" s="15">
        <f t="shared" si="0"/>
        <v>7.99</v>
      </c>
      <c r="G15" s="16">
        <v>20</v>
      </c>
    </row>
    <row r="16" spans="1:9" ht="28.5" customHeight="1" x14ac:dyDescent="0.3">
      <c r="A16" s="17" t="s">
        <v>290</v>
      </c>
      <c r="B16" s="18" t="s">
        <v>320</v>
      </c>
      <c r="C16" s="14">
        <v>8595179248787</v>
      </c>
      <c r="D16" s="87">
        <v>7.99</v>
      </c>
      <c r="E16" s="15">
        <v>0</v>
      </c>
      <c r="F16" s="15">
        <f t="shared" si="0"/>
        <v>7.99</v>
      </c>
      <c r="G16" s="16">
        <v>20</v>
      </c>
    </row>
    <row r="17" spans="1:7" ht="28.5" customHeight="1" x14ac:dyDescent="0.3">
      <c r="A17" s="17" t="s">
        <v>291</v>
      </c>
      <c r="B17" s="18" t="s">
        <v>321</v>
      </c>
      <c r="C17" s="14">
        <v>8595179248794</v>
      </c>
      <c r="D17" s="87">
        <v>7.99</v>
      </c>
      <c r="E17" s="15">
        <v>0</v>
      </c>
      <c r="F17" s="15">
        <f t="shared" si="0"/>
        <v>7.99</v>
      </c>
      <c r="G17" s="16">
        <v>20</v>
      </c>
    </row>
    <row r="18" spans="1:7" ht="28.5" customHeight="1" x14ac:dyDescent="0.3">
      <c r="A18" s="17" t="s">
        <v>292</v>
      </c>
      <c r="B18" s="19" t="s">
        <v>322</v>
      </c>
      <c r="C18" s="14">
        <v>8595179248800</v>
      </c>
      <c r="D18" s="87">
        <v>7.99</v>
      </c>
      <c r="E18" s="15">
        <v>0</v>
      </c>
      <c r="F18" s="15">
        <f t="shared" si="0"/>
        <v>7.99</v>
      </c>
      <c r="G18" s="16">
        <v>20</v>
      </c>
    </row>
    <row r="19" spans="1:7" ht="28.5" customHeight="1" x14ac:dyDescent="0.3">
      <c r="A19" s="17" t="s">
        <v>293</v>
      </c>
      <c r="B19" s="18" t="s">
        <v>323</v>
      </c>
      <c r="C19" s="14">
        <v>8595179248817</v>
      </c>
      <c r="D19" s="87">
        <v>7.99</v>
      </c>
      <c r="E19" s="15">
        <v>0</v>
      </c>
      <c r="F19" s="15">
        <f t="shared" si="0"/>
        <v>7.99</v>
      </c>
      <c r="G19" s="16">
        <v>20</v>
      </c>
    </row>
    <row r="20" spans="1:7" ht="28.5" customHeight="1" x14ac:dyDescent="0.3">
      <c r="A20" s="17" t="s">
        <v>294</v>
      </c>
      <c r="B20" s="18" t="s">
        <v>324</v>
      </c>
      <c r="C20" s="14">
        <v>8595179248824</v>
      </c>
      <c r="D20" s="87">
        <v>7.99</v>
      </c>
      <c r="E20" s="15">
        <v>0</v>
      </c>
      <c r="F20" s="15">
        <f t="shared" si="0"/>
        <v>7.99</v>
      </c>
      <c r="G20" s="16">
        <v>20</v>
      </c>
    </row>
    <row r="21" spans="1:7" ht="28.5" customHeight="1" x14ac:dyDescent="0.3">
      <c r="A21" s="17" t="s">
        <v>295</v>
      </c>
      <c r="B21" s="18" t="s">
        <v>325</v>
      </c>
      <c r="C21" s="14">
        <v>8595179248831</v>
      </c>
      <c r="D21" s="87">
        <v>7.99</v>
      </c>
      <c r="E21" s="15">
        <v>0</v>
      </c>
      <c r="F21" s="15">
        <f t="shared" si="0"/>
        <v>7.99</v>
      </c>
      <c r="G21" s="16">
        <v>20</v>
      </c>
    </row>
    <row r="22" spans="1:7" ht="28.5" customHeight="1" x14ac:dyDescent="0.3">
      <c r="A22" s="17" t="s">
        <v>296</v>
      </c>
      <c r="B22" s="18" t="s">
        <v>326</v>
      </c>
      <c r="C22" s="14">
        <v>8595179248848</v>
      </c>
      <c r="D22" s="87">
        <v>7.99</v>
      </c>
      <c r="E22" s="15">
        <v>0</v>
      </c>
      <c r="F22" s="15">
        <f t="shared" si="0"/>
        <v>7.99</v>
      </c>
      <c r="G22" s="16">
        <v>20</v>
      </c>
    </row>
    <row r="23" spans="1:7" ht="28.5" customHeight="1" x14ac:dyDescent="0.3">
      <c r="A23" s="17" t="s">
        <v>297</v>
      </c>
      <c r="B23" s="18" t="s">
        <v>327</v>
      </c>
      <c r="C23" s="14">
        <v>8595179248855</v>
      </c>
      <c r="D23" s="87">
        <v>7.99</v>
      </c>
      <c r="E23" s="15">
        <v>0</v>
      </c>
      <c r="F23" s="15">
        <f t="shared" si="0"/>
        <v>7.99</v>
      </c>
      <c r="G23" s="16">
        <v>20</v>
      </c>
    </row>
    <row r="24" spans="1:7" ht="28.5" customHeight="1" x14ac:dyDescent="0.3">
      <c r="A24" s="17" t="s">
        <v>298</v>
      </c>
      <c r="B24" s="18" t="s">
        <v>328</v>
      </c>
      <c r="C24" s="14">
        <v>8595179248862</v>
      </c>
      <c r="D24" s="87">
        <v>7.99</v>
      </c>
      <c r="E24" s="15">
        <v>0</v>
      </c>
      <c r="F24" s="15">
        <f t="shared" si="0"/>
        <v>7.99</v>
      </c>
      <c r="G24" s="16">
        <v>20</v>
      </c>
    </row>
    <row r="25" spans="1:7" ht="28.5" customHeight="1" x14ac:dyDescent="0.3">
      <c r="A25" s="17" t="s">
        <v>299</v>
      </c>
      <c r="B25" s="18" t="s">
        <v>329</v>
      </c>
      <c r="C25" s="14">
        <v>8595179248879</v>
      </c>
      <c r="D25" s="87">
        <v>7.99</v>
      </c>
      <c r="E25" s="15">
        <v>0</v>
      </c>
      <c r="F25" s="15">
        <f t="shared" si="0"/>
        <v>7.99</v>
      </c>
      <c r="G25" s="16">
        <v>20</v>
      </c>
    </row>
    <row r="26" spans="1:7" ht="28.5" customHeight="1" x14ac:dyDescent="0.3">
      <c r="A26" s="17" t="s">
        <v>300</v>
      </c>
      <c r="B26" s="18" t="s">
        <v>330</v>
      </c>
      <c r="C26" s="14">
        <v>8595179248886</v>
      </c>
      <c r="D26" s="87">
        <v>7.99</v>
      </c>
      <c r="E26" s="15">
        <v>0</v>
      </c>
      <c r="F26" s="15">
        <f t="shared" si="0"/>
        <v>7.99</v>
      </c>
      <c r="G26" s="16">
        <v>20</v>
      </c>
    </row>
    <row r="27" spans="1:7" ht="28.5" customHeight="1" x14ac:dyDescent="0.3">
      <c r="A27" s="17" t="s">
        <v>301</v>
      </c>
      <c r="B27" s="18" t="s">
        <v>331</v>
      </c>
      <c r="C27" s="14">
        <v>8595179248893</v>
      </c>
      <c r="D27" s="87">
        <v>7.99</v>
      </c>
      <c r="E27" s="15">
        <v>0</v>
      </c>
      <c r="F27" s="15">
        <f t="shared" si="0"/>
        <v>7.99</v>
      </c>
      <c r="G27" s="16">
        <v>20</v>
      </c>
    </row>
    <row r="28" spans="1:7" ht="28.5" customHeight="1" x14ac:dyDescent="0.3">
      <c r="A28" s="17" t="s">
        <v>302</v>
      </c>
      <c r="B28" s="18" t="s">
        <v>332</v>
      </c>
      <c r="C28" s="14">
        <v>8595179248909</v>
      </c>
      <c r="D28" s="87">
        <v>7.99</v>
      </c>
      <c r="E28" s="15">
        <v>0</v>
      </c>
      <c r="F28" s="15">
        <f t="shared" si="0"/>
        <v>7.99</v>
      </c>
      <c r="G28" s="16">
        <v>20</v>
      </c>
    </row>
    <row r="29" spans="1:7" ht="28.5" customHeight="1" x14ac:dyDescent="0.3">
      <c r="A29" s="17" t="s">
        <v>303</v>
      </c>
      <c r="B29" s="18" t="s">
        <v>333</v>
      </c>
      <c r="C29" s="14">
        <v>8595179248916</v>
      </c>
      <c r="D29" s="87">
        <v>7.99</v>
      </c>
      <c r="E29" s="15">
        <v>0</v>
      </c>
      <c r="F29" s="15">
        <f t="shared" si="0"/>
        <v>7.99</v>
      </c>
      <c r="G29" s="16">
        <v>20</v>
      </c>
    </row>
    <row r="30" spans="1:7" ht="28.5" customHeight="1" x14ac:dyDescent="0.3">
      <c r="A30" s="17" t="s">
        <v>304</v>
      </c>
      <c r="B30" s="18" t="s">
        <v>334</v>
      </c>
      <c r="C30" s="14">
        <v>8595179248923</v>
      </c>
      <c r="D30" s="87">
        <v>7.99</v>
      </c>
      <c r="E30" s="15">
        <v>0</v>
      </c>
      <c r="F30" s="15">
        <f t="shared" si="0"/>
        <v>7.99</v>
      </c>
      <c r="G30" s="16">
        <v>20</v>
      </c>
    </row>
    <row r="31" spans="1:7" ht="28.5" customHeight="1" x14ac:dyDescent="0.3">
      <c r="A31" s="17" t="s">
        <v>305</v>
      </c>
      <c r="B31" s="18" t="s">
        <v>335</v>
      </c>
      <c r="C31" s="14">
        <v>8595179248930</v>
      </c>
      <c r="D31" s="87">
        <v>7.99</v>
      </c>
      <c r="E31" s="15">
        <v>0</v>
      </c>
      <c r="F31" s="15">
        <f t="shared" si="0"/>
        <v>7.99</v>
      </c>
      <c r="G31" s="16">
        <v>20</v>
      </c>
    </row>
    <row r="32" spans="1:7" ht="28.5" customHeight="1" x14ac:dyDescent="0.3">
      <c r="A32" s="17" t="s">
        <v>306</v>
      </c>
      <c r="B32" s="18" t="s">
        <v>336</v>
      </c>
      <c r="C32" s="14">
        <v>8595179248947</v>
      </c>
      <c r="D32" s="87">
        <v>7.99</v>
      </c>
      <c r="E32" s="15">
        <v>0</v>
      </c>
      <c r="F32" s="15">
        <f t="shared" si="0"/>
        <v>7.99</v>
      </c>
      <c r="G32" s="16">
        <v>20</v>
      </c>
    </row>
    <row r="33" spans="1:7" ht="28.5" customHeight="1" x14ac:dyDescent="0.3">
      <c r="A33" s="17" t="s">
        <v>307</v>
      </c>
      <c r="B33" s="18" t="s">
        <v>337</v>
      </c>
      <c r="C33" s="14">
        <v>8595179248954</v>
      </c>
      <c r="D33" s="87">
        <v>7.99</v>
      </c>
      <c r="E33" s="15">
        <v>0</v>
      </c>
      <c r="F33" s="15">
        <f t="shared" si="0"/>
        <v>7.99</v>
      </c>
      <c r="G33" s="16">
        <v>20</v>
      </c>
    </row>
    <row r="34" spans="1:7" ht="28.5" customHeight="1" x14ac:dyDescent="0.3">
      <c r="A34" s="12" t="s">
        <v>403</v>
      </c>
      <c r="B34" s="20" t="s">
        <v>404</v>
      </c>
      <c r="C34" s="21">
        <v>8595179255365</v>
      </c>
      <c r="D34" s="87">
        <v>7.99</v>
      </c>
      <c r="E34" s="15">
        <v>0</v>
      </c>
      <c r="F34" s="15">
        <f t="shared" si="0"/>
        <v>7.99</v>
      </c>
      <c r="G34" s="22">
        <v>20</v>
      </c>
    </row>
    <row r="35" spans="1:7" ht="28.5" customHeight="1" x14ac:dyDescent="0.3">
      <c r="A35" s="12" t="s">
        <v>405</v>
      </c>
      <c r="B35" s="20" t="s">
        <v>406</v>
      </c>
      <c r="C35" s="21">
        <v>8595179255372</v>
      </c>
      <c r="D35" s="87">
        <v>7.99</v>
      </c>
      <c r="E35" s="15">
        <v>0</v>
      </c>
      <c r="F35" s="15">
        <f t="shared" ref="F35:F66" si="1">D35</f>
        <v>7.99</v>
      </c>
      <c r="G35" s="22">
        <v>20</v>
      </c>
    </row>
    <row r="36" spans="1:7" ht="28.5" customHeight="1" x14ac:dyDescent="0.3">
      <c r="A36" s="12" t="s">
        <v>407</v>
      </c>
      <c r="B36" s="20" t="s">
        <v>408</v>
      </c>
      <c r="C36" s="21">
        <v>8595179255389</v>
      </c>
      <c r="D36" s="87">
        <v>7.99</v>
      </c>
      <c r="E36" s="15">
        <v>0</v>
      </c>
      <c r="F36" s="15">
        <f t="shared" si="1"/>
        <v>7.99</v>
      </c>
      <c r="G36" s="22">
        <v>20</v>
      </c>
    </row>
    <row r="37" spans="1:7" ht="28.5" customHeight="1" x14ac:dyDescent="0.3">
      <c r="A37" s="12" t="s">
        <v>409</v>
      </c>
      <c r="B37" s="20" t="s">
        <v>410</v>
      </c>
      <c r="C37" s="21">
        <v>8595179255396</v>
      </c>
      <c r="D37" s="87">
        <v>7.99</v>
      </c>
      <c r="E37" s="15">
        <v>0</v>
      </c>
      <c r="F37" s="15">
        <f t="shared" si="1"/>
        <v>7.99</v>
      </c>
      <c r="G37" s="22">
        <v>20</v>
      </c>
    </row>
    <row r="38" spans="1:7" ht="28.5" customHeight="1" x14ac:dyDescent="0.3">
      <c r="A38" s="12" t="s">
        <v>411</v>
      </c>
      <c r="B38" s="20" t="s">
        <v>412</v>
      </c>
      <c r="C38" s="21">
        <v>8595179255402</v>
      </c>
      <c r="D38" s="87">
        <v>7.99</v>
      </c>
      <c r="E38" s="15">
        <v>0</v>
      </c>
      <c r="F38" s="15">
        <f t="shared" si="1"/>
        <v>7.99</v>
      </c>
      <c r="G38" s="22">
        <v>20</v>
      </c>
    </row>
    <row r="39" spans="1:7" ht="28.5" customHeight="1" x14ac:dyDescent="0.3">
      <c r="A39" s="12" t="s">
        <v>413</v>
      </c>
      <c r="B39" s="20" t="s">
        <v>414</v>
      </c>
      <c r="C39" s="21">
        <v>8595179255853</v>
      </c>
      <c r="D39" s="87">
        <v>7.99</v>
      </c>
      <c r="E39" s="15">
        <v>0</v>
      </c>
      <c r="F39" s="15">
        <f t="shared" si="1"/>
        <v>7.99</v>
      </c>
      <c r="G39" s="22">
        <v>20</v>
      </c>
    </row>
    <row r="40" spans="1:7" ht="28.5" customHeight="1" x14ac:dyDescent="0.3">
      <c r="A40" s="23" t="s">
        <v>565</v>
      </c>
      <c r="B40" s="24" t="s">
        <v>570</v>
      </c>
      <c r="C40" s="25">
        <v>8595179262554</v>
      </c>
      <c r="D40" s="87">
        <v>7.99</v>
      </c>
      <c r="E40" s="15">
        <v>0</v>
      </c>
      <c r="F40" s="15">
        <f t="shared" si="1"/>
        <v>7.99</v>
      </c>
      <c r="G40" s="22">
        <v>20</v>
      </c>
    </row>
    <row r="41" spans="1:7" ht="28.5" customHeight="1" x14ac:dyDescent="0.3">
      <c r="A41" s="23" t="s">
        <v>566</v>
      </c>
      <c r="B41" s="24" t="s">
        <v>571</v>
      </c>
      <c r="C41" s="25">
        <v>8595179262561</v>
      </c>
      <c r="D41" s="87">
        <v>7.99</v>
      </c>
      <c r="E41" s="15">
        <v>0</v>
      </c>
      <c r="F41" s="15">
        <f t="shared" si="1"/>
        <v>7.99</v>
      </c>
      <c r="G41" s="22">
        <v>20</v>
      </c>
    </row>
    <row r="42" spans="1:7" ht="28.5" customHeight="1" x14ac:dyDescent="0.3">
      <c r="A42" s="23" t="s">
        <v>567</v>
      </c>
      <c r="B42" s="24" t="s">
        <v>572</v>
      </c>
      <c r="C42" s="25">
        <v>8595179262578</v>
      </c>
      <c r="D42" s="87">
        <v>7.99</v>
      </c>
      <c r="E42" s="15">
        <v>0</v>
      </c>
      <c r="F42" s="15">
        <f t="shared" si="1"/>
        <v>7.99</v>
      </c>
      <c r="G42" s="22">
        <v>20</v>
      </c>
    </row>
    <row r="43" spans="1:7" ht="28.5" customHeight="1" x14ac:dyDescent="0.3">
      <c r="A43" s="23" t="s">
        <v>568</v>
      </c>
      <c r="B43" s="24" t="s">
        <v>573</v>
      </c>
      <c r="C43" s="25">
        <v>8595179262585</v>
      </c>
      <c r="D43" s="87">
        <v>7.99</v>
      </c>
      <c r="E43" s="15">
        <v>0</v>
      </c>
      <c r="F43" s="15">
        <f t="shared" si="1"/>
        <v>7.99</v>
      </c>
      <c r="G43" s="22">
        <v>20</v>
      </c>
    </row>
    <row r="44" spans="1:7" ht="28.5" customHeight="1" x14ac:dyDescent="0.3">
      <c r="A44" s="23" t="s">
        <v>569</v>
      </c>
      <c r="B44" s="24" t="s">
        <v>574</v>
      </c>
      <c r="C44" s="25">
        <v>8595179262592</v>
      </c>
      <c r="D44" s="87">
        <v>7.99</v>
      </c>
      <c r="E44" s="15">
        <v>0</v>
      </c>
      <c r="F44" s="15">
        <f t="shared" si="1"/>
        <v>7.99</v>
      </c>
      <c r="G44" s="22">
        <v>20</v>
      </c>
    </row>
    <row r="45" spans="1:7" ht="28.5" customHeight="1" x14ac:dyDescent="0.3">
      <c r="A45" s="12" t="s">
        <v>106</v>
      </c>
      <c r="B45" s="20" t="s">
        <v>107</v>
      </c>
      <c r="C45" s="21">
        <v>8595179208835</v>
      </c>
      <c r="D45" s="87">
        <v>7.99</v>
      </c>
      <c r="E45" s="15">
        <v>0</v>
      </c>
      <c r="F45" s="15">
        <f t="shared" si="1"/>
        <v>7.99</v>
      </c>
      <c r="G45" s="22">
        <v>20</v>
      </c>
    </row>
    <row r="46" spans="1:7" ht="28.5" customHeight="1" x14ac:dyDescent="0.3">
      <c r="A46" s="12" t="s">
        <v>5</v>
      </c>
      <c r="B46" s="20" t="s">
        <v>6</v>
      </c>
      <c r="C46" s="21">
        <v>8595179208859</v>
      </c>
      <c r="D46" s="87">
        <v>7.99</v>
      </c>
      <c r="E46" s="15">
        <v>0</v>
      </c>
      <c r="F46" s="15">
        <f t="shared" si="1"/>
        <v>7.99</v>
      </c>
      <c r="G46" s="22">
        <v>20</v>
      </c>
    </row>
    <row r="47" spans="1:7" ht="28.5" customHeight="1" x14ac:dyDescent="0.3">
      <c r="A47" s="12" t="s">
        <v>110</v>
      </c>
      <c r="B47" s="20" t="s">
        <v>111</v>
      </c>
      <c r="C47" s="21">
        <v>8595179208866</v>
      </c>
      <c r="D47" s="87">
        <v>7.99</v>
      </c>
      <c r="E47" s="15">
        <v>0</v>
      </c>
      <c r="F47" s="15">
        <f t="shared" si="1"/>
        <v>7.99</v>
      </c>
      <c r="G47" s="22">
        <v>20</v>
      </c>
    </row>
    <row r="48" spans="1:7" ht="28.5" customHeight="1" x14ac:dyDescent="0.3">
      <c r="A48" s="12" t="s">
        <v>7</v>
      </c>
      <c r="B48" s="20" t="s">
        <v>8</v>
      </c>
      <c r="C48" s="21">
        <v>8595179208903</v>
      </c>
      <c r="D48" s="87">
        <v>7.99</v>
      </c>
      <c r="E48" s="15">
        <v>0</v>
      </c>
      <c r="F48" s="15">
        <f t="shared" si="1"/>
        <v>7.99</v>
      </c>
      <c r="G48" s="12">
        <v>20</v>
      </c>
    </row>
    <row r="49" spans="1:8" ht="28.5" customHeight="1" x14ac:dyDescent="0.3">
      <c r="A49" s="12" t="s">
        <v>9</v>
      </c>
      <c r="B49" s="20" t="s">
        <v>10</v>
      </c>
      <c r="C49" s="21">
        <v>8595179208941</v>
      </c>
      <c r="D49" s="87">
        <v>7.99</v>
      </c>
      <c r="E49" s="15">
        <v>0</v>
      </c>
      <c r="F49" s="15">
        <f t="shared" si="1"/>
        <v>7.99</v>
      </c>
      <c r="G49" s="12">
        <v>20</v>
      </c>
    </row>
    <row r="50" spans="1:8" ht="28.5" customHeight="1" x14ac:dyDescent="0.3">
      <c r="A50" s="12" t="s">
        <v>11</v>
      </c>
      <c r="B50" s="20" t="s">
        <v>12</v>
      </c>
      <c r="C50" s="21">
        <v>8595179208958</v>
      </c>
      <c r="D50" s="87">
        <v>7.99</v>
      </c>
      <c r="E50" s="15">
        <v>0</v>
      </c>
      <c r="F50" s="15">
        <f t="shared" si="1"/>
        <v>7.99</v>
      </c>
      <c r="G50" s="12">
        <v>20</v>
      </c>
    </row>
    <row r="51" spans="1:8" s="6" customFormat="1" ht="28.5" customHeight="1" x14ac:dyDescent="0.3">
      <c r="A51" s="12" t="s">
        <v>13</v>
      </c>
      <c r="B51" s="20" t="s">
        <v>14</v>
      </c>
      <c r="C51" s="21">
        <v>8595179208965</v>
      </c>
      <c r="D51" s="87">
        <v>7.99</v>
      </c>
      <c r="E51" s="15">
        <v>0</v>
      </c>
      <c r="F51" s="15">
        <f t="shared" si="1"/>
        <v>7.99</v>
      </c>
      <c r="G51" s="12">
        <v>20</v>
      </c>
      <c r="H51" s="10"/>
    </row>
    <row r="52" spans="1:8" ht="28.5" customHeight="1" x14ac:dyDescent="0.3">
      <c r="A52" s="12" t="s">
        <v>15</v>
      </c>
      <c r="B52" s="20" t="s">
        <v>35</v>
      </c>
      <c r="C52" s="21">
        <v>8595179213242</v>
      </c>
      <c r="D52" s="87">
        <v>7.99</v>
      </c>
      <c r="E52" s="15">
        <v>0</v>
      </c>
      <c r="F52" s="15">
        <f t="shared" si="1"/>
        <v>7.99</v>
      </c>
      <c r="G52" s="12">
        <v>20</v>
      </c>
    </row>
    <row r="53" spans="1:8" ht="28.5" customHeight="1" x14ac:dyDescent="0.3">
      <c r="A53" s="12" t="s">
        <v>16</v>
      </c>
      <c r="B53" s="20" t="s">
        <v>36</v>
      </c>
      <c r="C53" s="21">
        <v>8595179213266</v>
      </c>
      <c r="D53" s="87">
        <v>7.99</v>
      </c>
      <c r="E53" s="15">
        <v>0</v>
      </c>
      <c r="F53" s="15">
        <f t="shared" si="1"/>
        <v>7.99</v>
      </c>
      <c r="G53" s="12">
        <v>20</v>
      </c>
    </row>
    <row r="54" spans="1:8" ht="28.5" customHeight="1" x14ac:dyDescent="0.3">
      <c r="A54" s="12" t="s">
        <v>17</v>
      </c>
      <c r="B54" s="20" t="s">
        <v>37</v>
      </c>
      <c r="C54" s="21">
        <v>8595179213273</v>
      </c>
      <c r="D54" s="87">
        <v>7.99</v>
      </c>
      <c r="E54" s="15">
        <v>0</v>
      </c>
      <c r="F54" s="15">
        <f t="shared" si="1"/>
        <v>7.99</v>
      </c>
      <c r="G54" s="12">
        <v>20</v>
      </c>
    </row>
    <row r="55" spans="1:8" ht="28.5" customHeight="1" x14ac:dyDescent="0.3">
      <c r="A55" s="12" t="s">
        <v>18</v>
      </c>
      <c r="B55" s="20" t="s">
        <v>38</v>
      </c>
      <c r="C55" s="21">
        <v>8595179213297</v>
      </c>
      <c r="D55" s="87">
        <v>7.99</v>
      </c>
      <c r="E55" s="15">
        <v>0</v>
      </c>
      <c r="F55" s="15">
        <f t="shared" si="1"/>
        <v>7.99</v>
      </c>
      <c r="G55" s="12">
        <v>20</v>
      </c>
    </row>
    <row r="56" spans="1:8" ht="28.5" customHeight="1" x14ac:dyDescent="0.3">
      <c r="A56" s="12" t="s">
        <v>19</v>
      </c>
      <c r="B56" s="26" t="s">
        <v>39</v>
      </c>
      <c r="C56" s="21">
        <v>8595179213327</v>
      </c>
      <c r="D56" s="87">
        <v>7.99</v>
      </c>
      <c r="E56" s="15">
        <v>0</v>
      </c>
      <c r="F56" s="15">
        <f t="shared" si="1"/>
        <v>7.99</v>
      </c>
      <c r="G56" s="12">
        <v>20</v>
      </c>
    </row>
    <row r="57" spans="1:8" ht="28.5" customHeight="1" x14ac:dyDescent="0.3">
      <c r="A57" s="12" t="s">
        <v>20</v>
      </c>
      <c r="B57" s="26" t="s">
        <v>142</v>
      </c>
      <c r="C57" s="21">
        <v>8595179213334</v>
      </c>
      <c r="D57" s="87">
        <v>7.99</v>
      </c>
      <c r="E57" s="15">
        <v>0</v>
      </c>
      <c r="F57" s="15">
        <f t="shared" si="1"/>
        <v>7.99</v>
      </c>
      <c r="G57" s="12">
        <v>20</v>
      </c>
    </row>
    <row r="58" spans="1:8" ht="28.5" customHeight="1" x14ac:dyDescent="0.3">
      <c r="A58" s="27" t="s">
        <v>21</v>
      </c>
      <c r="B58" s="26" t="s">
        <v>40</v>
      </c>
      <c r="C58" s="21">
        <v>8595179213341</v>
      </c>
      <c r="D58" s="87">
        <v>7.99</v>
      </c>
      <c r="E58" s="15">
        <v>0</v>
      </c>
      <c r="F58" s="15">
        <f t="shared" si="1"/>
        <v>7.99</v>
      </c>
      <c r="G58" s="12">
        <v>20</v>
      </c>
    </row>
    <row r="59" spans="1:8" ht="28.5" customHeight="1" x14ac:dyDescent="0.3">
      <c r="A59" s="27" t="s">
        <v>22</v>
      </c>
      <c r="B59" s="26" t="s">
        <v>41</v>
      </c>
      <c r="C59" s="21">
        <v>8595179213358</v>
      </c>
      <c r="D59" s="87">
        <v>7.99</v>
      </c>
      <c r="E59" s="15">
        <v>0</v>
      </c>
      <c r="F59" s="15">
        <f t="shared" si="1"/>
        <v>7.99</v>
      </c>
      <c r="G59" s="12">
        <v>20</v>
      </c>
    </row>
    <row r="60" spans="1:8" ht="28.5" customHeight="1" x14ac:dyDescent="0.3">
      <c r="A60" s="27" t="s">
        <v>23</v>
      </c>
      <c r="B60" s="26" t="s">
        <v>42</v>
      </c>
      <c r="C60" s="21">
        <v>8595179213365</v>
      </c>
      <c r="D60" s="87">
        <v>7.99</v>
      </c>
      <c r="E60" s="15">
        <v>0</v>
      </c>
      <c r="F60" s="15">
        <f t="shared" si="1"/>
        <v>7.99</v>
      </c>
      <c r="G60" s="12">
        <v>20</v>
      </c>
    </row>
    <row r="61" spans="1:8" ht="28.5" customHeight="1" x14ac:dyDescent="0.3">
      <c r="A61" s="12" t="s">
        <v>24</v>
      </c>
      <c r="B61" s="20" t="s">
        <v>43</v>
      </c>
      <c r="C61" s="21">
        <v>8595179213709</v>
      </c>
      <c r="D61" s="87">
        <v>7.99</v>
      </c>
      <c r="E61" s="15">
        <v>0</v>
      </c>
      <c r="F61" s="15">
        <f t="shared" si="1"/>
        <v>7.99</v>
      </c>
      <c r="G61" s="12">
        <v>20</v>
      </c>
    </row>
    <row r="62" spans="1:8" ht="28.5" customHeight="1" x14ac:dyDescent="0.3">
      <c r="A62" s="12" t="s">
        <v>54</v>
      </c>
      <c r="B62" s="20" t="s">
        <v>55</v>
      </c>
      <c r="C62" s="21">
        <v>8595179214935</v>
      </c>
      <c r="D62" s="87">
        <v>7.99</v>
      </c>
      <c r="E62" s="15">
        <v>0</v>
      </c>
      <c r="F62" s="15">
        <f t="shared" si="1"/>
        <v>7.99</v>
      </c>
      <c r="G62" s="12">
        <v>20</v>
      </c>
    </row>
    <row r="63" spans="1:8" ht="28.5" customHeight="1" x14ac:dyDescent="0.3">
      <c r="A63" s="12" t="s">
        <v>56</v>
      </c>
      <c r="B63" s="20" t="s">
        <v>75</v>
      </c>
      <c r="C63" s="21">
        <v>8595179214942</v>
      </c>
      <c r="D63" s="87">
        <v>7.99</v>
      </c>
      <c r="E63" s="15">
        <v>0</v>
      </c>
      <c r="F63" s="15">
        <f t="shared" si="1"/>
        <v>7.99</v>
      </c>
      <c r="G63" s="12">
        <v>20</v>
      </c>
    </row>
    <row r="64" spans="1:8" ht="28.5" customHeight="1" x14ac:dyDescent="0.3">
      <c r="A64" s="12" t="s">
        <v>57</v>
      </c>
      <c r="B64" s="20" t="s">
        <v>71</v>
      </c>
      <c r="C64" s="21">
        <v>8595179214959</v>
      </c>
      <c r="D64" s="87">
        <v>7.99</v>
      </c>
      <c r="E64" s="15">
        <v>0</v>
      </c>
      <c r="F64" s="15">
        <f t="shared" si="1"/>
        <v>7.99</v>
      </c>
      <c r="G64" s="12">
        <v>20</v>
      </c>
    </row>
    <row r="65" spans="1:8" ht="28.5" customHeight="1" x14ac:dyDescent="0.3">
      <c r="A65" s="12" t="s">
        <v>58</v>
      </c>
      <c r="B65" s="20" t="s">
        <v>76</v>
      </c>
      <c r="C65" s="21">
        <v>8595179214966</v>
      </c>
      <c r="D65" s="87">
        <v>7.99</v>
      </c>
      <c r="E65" s="15">
        <v>0</v>
      </c>
      <c r="F65" s="15">
        <f t="shared" si="1"/>
        <v>7.99</v>
      </c>
      <c r="G65" s="12">
        <v>20</v>
      </c>
    </row>
    <row r="66" spans="1:8" ht="28.5" customHeight="1" x14ac:dyDescent="0.3">
      <c r="A66" s="12" t="s">
        <v>99</v>
      </c>
      <c r="B66" s="20" t="s">
        <v>100</v>
      </c>
      <c r="C66" s="21">
        <v>8595179215376</v>
      </c>
      <c r="D66" s="87">
        <v>7.99</v>
      </c>
      <c r="E66" s="15">
        <v>0</v>
      </c>
      <c r="F66" s="15">
        <f t="shared" si="1"/>
        <v>7.99</v>
      </c>
      <c r="G66" s="12">
        <v>20</v>
      </c>
    </row>
    <row r="67" spans="1:8" ht="28.5" customHeight="1" x14ac:dyDescent="0.3">
      <c r="A67" s="28" t="s">
        <v>101</v>
      </c>
      <c r="B67" s="29" t="s">
        <v>102</v>
      </c>
      <c r="C67" s="14">
        <v>8595179215352</v>
      </c>
      <c r="D67" s="87">
        <v>7.99</v>
      </c>
      <c r="E67" s="15">
        <v>0</v>
      </c>
      <c r="F67" s="15">
        <f t="shared" ref="F67:F98" si="2">D67</f>
        <v>7.99</v>
      </c>
      <c r="G67" s="12">
        <v>20</v>
      </c>
    </row>
    <row r="68" spans="1:8" ht="28.5" customHeight="1" x14ac:dyDescent="0.3">
      <c r="A68" s="28" t="s">
        <v>83</v>
      </c>
      <c r="B68" s="29" t="s">
        <v>86</v>
      </c>
      <c r="C68" s="14">
        <v>8595179216427</v>
      </c>
      <c r="D68" s="87">
        <v>7.99</v>
      </c>
      <c r="E68" s="15">
        <v>0</v>
      </c>
      <c r="F68" s="15">
        <f t="shared" si="2"/>
        <v>7.99</v>
      </c>
      <c r="G68" s="12">
        <v>20</v>
      </c>
    </row>
    <row r="69" spans="1:8" ht="28.5" customHeight="1" x14ac:dyDescent="0.3">
      <c r="A69" s="17" t="s">
        <v>84</v>
      </c>
      <c r="B69" s="18" t="s">
        <v>87</v>
      </c>
      <c r="C69" s="14">
        <v>8595179216434</v>
      </c>
      <c r="D69" s="87">
        <v>7.99</v>
      </c>
      <c r="E69" s="15">
        <v>0</v>
      </c>
      <c r="F69" s="15">
        <f t="shared" si="2"/>
        <v>7.99</v>
      </c>
      <c r="G69" s="12">
        <v>20</v>
      </c>
    </row>
    <row r="70" spans="1:8" ht="28.5" customHeight="1" x14ac:dyDescent="0.3">
      <c r="A70" s="17" t="s">
        <v>85</v>
      </c>
      <c r="B70" s="18" t="s">
        <v>88</v>
      </c>
      <c r="C70" s="14">
        <v>8595179216458</v>
      </c>
      <c r="D70" s="87">
        <v>7.99</v>
      </c>
      <c r="E70" s="15">
        <v>0</v>
      </c>
      <c r="F70" s="15">
        <f t="shared" si="2"/>
        <v>7.99</v>
      </c>
      <c r="G70" s="12">
        <v>20</v>
      </c>
    </row>
    <row r="71" spans="1:8" ht="28.5" customHeight="1" x14ac:dyDescent="0.3">
      <c r="A71" s="17" t="s">
        <v>112</v>
      </c>
      <c r="B71" s="18" t="s">
        <v>114</v>
      </c>
      <c r="C71" s="14">
        <v>8595179218339</v>
      </c>
      <c r="D71" s="87">
        <v>7.99</v>
      </c>
      <c r="E71" s="15">
        <v>0</v>
      </c>
      <c r="F71" s="15">
        <f t="shared" si="2"/>
        <v>7.99</v>
      </c>
      <c r="G71" s="12">
        <v>20</v>
      </c>
    </row>
    <row r="72" spans="1:8" ht="28.5" customHeight="1" x14ac:dyDescent="0.3">
      <c r="A72" s="17" t="s">
        <v>113</v>
      </c>
      <c r="B72" s="18" t="s">
        <v>115</v>
      </c>
      <c r="C72" s="14">
        <v>8595179218346</v>
      </c>
      <c r="D72" s="87">
        <v>7.99</v>
      </c>
      <c r="E72" s="15">
        <v>0</v>
      </c>
      <c r="F72" s="15">
        <f t="shared" si="2"/>
        <v>7.99</v>
      </c>
      <c r="G72" s="12">
        <v>20</v>
      </c>
    </row>
    <row r="73" spans="1:8" s="5" customFormat="1" ht="28.5" customHeight="1" x14ac:dyDescent="0.3">
      <c r="A73" s="12" t="s">
        <v>173</v>
      </c>
      <c r="B73" s="30" t="s">
        <v>227</v>
      </c>
      <c r="C73" s="21">
        <v>8595179235725</v>
      </c>
      <c r="D73" s="87">
        <v>7.99</v>
      </c>
      <c r="E73" s="15">
        <v>0</v>
      </c>
      <c r="F73" s="15">
        <f t="shared" si="2"/>
        <v>7.99</v>
      </c>
      <c r="G73" s="12">
        <v>20</v>
      </c>
      <c r="H73" s="10"/>
    </row>
    <row r="74" spans="1:8" ht="28.5" customHeight="1" x14ac:dyDescent="0.3">
      <c r="A74" s="12" t="s">
        <v>174</v>
      </c>
      <c r="B74" s="20" t="s">
        <v>228</v>
      </c>
      <c r="C74" s="21">
        <v>8595179235732</v>
      </c>
      <c r="D74" s="87">
        <v>7.99</v>
      </c>
      <c r="E74" s="15">
        <v>0</v>
      </c>
      <c r="F74" s="15">
        <f t="shared" si="2"/>
        <v>7.99</v>
      </c>
      <c r="G74" s="12">
        <v>20</v>
      </c>
    </row>
    <row r="75" spans="1:8" ht="28.5" customHeight="1" x14ac:dyDescent="0.3">
      <c r="A75" s="12" t="s">
        <v>175</v>
      </c>
      <c r="B75" s="20" t="s">
        <v>229</v>
      </c>
      <c r="C75" s="21">
        <v>8595179235749</v>
      </c>
      <c r="D75" s="87">
        <v>7.99</v>
      </c>
      <c r="E75" s="15">
        <v>0</v>
      </c>
      <c r="F75" s="15">
        <f t="shared" si="2"/>
        <v>7.99</v>
      </c>
      <c r="G75" s="12">
        <v>20</v>
      </c>
    </row>
    <row r="76" spans="1:8" ht="28.5" customHeight="1" x14ac:dyDescent="0.3">
      <c r="A76" s="12" t="s">
        <v>176</v>
      </c>
      <c r="B76" s="30" t="s">
        <v>230</v>
      </c>
      <c r="C76" s="21">
        <v>8595179235756</v>
      </c>
      <c r="D76" s="87">
        <v>7.99</v>
      </c>
      <c r="E76" s="15">
        <v>0</v>
      </c>
      <c r="F76" s="15">
        <f t="shared" si="2"/>
        <v>7.99</v>
      </c>
      <c r="G76" s="12">
        <v>20</v>
      </c>
    </row>
    <row r="77" spans="1:8" ht="28.5" customHeight="1" x14ac:dyDescent="0.3">
      <c r="A77" s="12" t="s">
        <v>177</v>
      </c>
      <c r="B77" s="30" t="s">
        <v>231</v>
      </c>
      <c r="C77" s="21">
        <v>8595179235763</v>
      </c>
      <c r="D77" s="87">
        <v>7.99</v>
      </c>
      <c r="E77" s="15">
        <v>0</v>
      </c>
      <c r="F77" s="15">
        <f t="shared" si="2"/>
        <v>7.99</v>
      </c>
      <c r="G77" s="12">
        <v>20</v>
      </c>
    </row>
    <row r="78" spans="1:8" ht="28.2" customHeight="1" x14ac:dyDescent="0.3">
      <c r="A78" s="12" t="s">
        <v>308</v>
      </c>
      <c r="B78" s="30" t="s">
        <v>338</v>
      </c>
      <c r="C78" s="21">
        <v>8595179249074</v>
      </c>
      <c r="D78" s="87">
        <v>7.99</v>
      </c>
      <c r="E78" s="15">
        <v>0</v>
      </c>
      <c r="F78" s="15">
        <f t="shared" si="2"/>
        <v>7.99</v>
      </c>
      <c r="G78" s="12">
        <v>20</v>
      </c>
    </row>
    <row r="79" spans="1:8" ht="28.5" customHeight="1" x14ac:dyDescent="0.3">
      <c r="A79" s="28" t="s">
        <v>25</v>
      </c>
      <c r="B79" s="31" t="s">
        <v>44</v>
      </c>
      <c r="C79" s="14">
        <v>8595179213402</v>
      </c>
      <c r="D79" s="87">
        <v>29.99</v>
      </c>
      <c r="E79" s="15">
        <v>0</v>
      </c>
      <c r="F79" s="15">
        <f t="shared" si="2"/>
        <v>29.99</v>
      </c>
      <c r="G79" s="12">
        <v>20</v>
      </c>
    </row>
    <row r="80" spans="1:8" ht="28.5" customHeight="1" x14ac:dyDescent="0.3">
      <c r="A80" s="37" t="s">
        <v>103</v>
      </c>
      <c r="B80" s="67" t="s">
        <v>104</v>
      </c>
      <c r="C80" s="39">
        <v>8595179215406</v>
      </c>
      <c r="D80" s="87">
        <v>29.99</v>
      </c>
      <c r="E80" s="15">
        <v>0</v>
      </c>
      <c r="F80" s="15">
        <f t="shared" si="2"/>
        <v>29.99</v>
      </c>
      <c r="G80" s="28">
        <v>20</v>
      </c>
    </row>
    <row r="81" spans="1:7" ht="28.5" customHeight="1" x14ac:dyDescent="0.3">
      <c r="A81" s="37" t="s">
        <v>91</v>
      </c>
      <c r="B81" s="67" t="s">
        <v>94</v>
      </c>
      <c r="C81" s="39">
        <v>8595179216489</v>
      </c>
      <c r="D81" s="87">
        <v>29.99</v>
      </c>
      <c r="E81" s="15">
        <v>0</v>
      </c>
      <c r="F81" s="15">
        <f t="shared" si="2"/>
        <v>29.99</v>
      </c>
      <c r="G81" s="28">
        <v>20</v>
      </c>
    </row>
    <row r="82" spans="1:7" ht="28.5" customHeight="1" x14ac:dyDescent="0.3">
      <c r="A82" s="12" t="s">
        <v>90</v>
      </c>
      <c r="B82" s="30" t="s">
        <v>93</v>
      </c>
      <c r="C82" s="14">
        <v>8595179216472</v>
      </c>
      <c r="D82" s="87">
        <v>29.99</v>
      </c>
      <c r="E82" s="15">
        <v>0</v>
      </c>
      <c r="F82" s="15">
        <f t="shared" si="2"/>
        <v>29.99</v>
      </c>
      <c r="G82" s="28">
        <v>20</v>
      </c>
    </row>
    <row r="83" spans="1:7" ht="28.5" customHeight="1" x14ac:dyDescent="0.3">
      <c r="A83" s="12" t="s">
        <v>89</v>
      </c>
      <c r="B83" s="30" t="s">
        <v>92</v>
      </c>
      <c r="C83" s="14">
        <v>8595179216465</v>
      </c>
      <c r="D83" s="87">
        <v>29.99</v>
      </c>
      <c r="E83" s="15">
        <v>0</v>
      </c>
      <c r="F83" s="15">
        <f t="shared" si="2"/>
        <v>29.99</v>
      </c>
      <c r="G83" s="28">
        <v>20</v>
      </c>
    </row>
    <row r="84" spans="1:7" ht="28.5" customHeight="1" x14ac:dyDescent="0.3">
      <c r="A84" s="12" t="s">
        <v>145</v>
      </c>
      <c r="B84" s="20" t="s">
        <v>150</v>
      </c>
      <c r="C84" s="14">
        <v>8595179229830</v>
      </c>
      <c r="D84" s="87">
        <v>29.99</v>
      </c>
      <c r="E84" s="15">
        <v>0</v>
      </c>
      <c r="F84" s="15">
        <f t="shared" si="2"/>
        <v>29.99</v>
      </c>
      <c r="G84" s="28">
        <v>20</v>
      </c>
    </row>
    <row r="85" spans="1:7" ht="28.5" customHeight="1" x14ac:dyDescent="0.3">
      <c r="A85" s="12" t="s">
        <v>146</v>
      </c>
      <c r="B85" s="20" t="s">
        <v>151</v>
      </c>
      <c r="C85" s="14">
        <v>8595179229847</v>
      </c>
      <c r="D85" s="87">
        <v>29.99</v>
      </c>
      <c r="E85" s="15">
        <v>0</v>
      </c>
      <c r="F85" s="15">
        <f t="shared" si="2"/>
        <v>29.99</v>
      </c>
      <c r="G85" s="28">
        <v>20</v>
      </c>
    </row>
    <row r="86" spans="1:7" ht="28.5" customHeight="1" x14ac:dyDescent="0.3">
      <c r="A86" s="28" t="s">
        <v>147</v>
      </c>
      <c r="B86" s="32" t="s">
        <v>152</v>
      </c>
      <c r="C86" s="14">
        <v>8595179229854</v>
      </c>
      <c r="D86" s="87">
        <v>29.99</v>
      </c>
      <c r="E86" s="15">
        <v>0</v>
      </c>
      <c r="F86" s="15">
        <f t="shared" si="2"/>
        <v>29.99</v>
      </c>
      <c r="G86" s="28">
        <v>20</v>
      </c>
    </row>
    <row r="87" spans="1:7" ht="28.5" customHeight="1" x14ac:dyDescent="0.3">
      <c r="A87" s="28" t="s">
        <v>148</v>
      </c>
      <c r="B87" s="32" t="s">
        <v>153</v>
      </c>
      <c r="C87" s="14">
        <v>8595179229861</v>
      </c>
      <c r="D87" s="87">
        <v>29.99</v>
      </c>
      <c r="E87" s="15">
        <v>0</v>
      </c>
      <c r="F87" s="15">
        <f t="shared" si="2"/>
        <v>29.99</v>
      </c>
      <c r="G87" s="28">
        <v>20</v>
      </c>
    </row>
    <row r="88" spans="1:7" ht="28.5" customHeight="1" x14ac:dyDescent="0.3">
      <c r="A88" s="28" t="s">
        <v>149</v>
      </c>
      <c r="B88" s="32" t="s">
        <v>154</v>
      </c>
      <c r="C88" s="14">
        <v>8595179229878</v>
      </c>
      <c r="D88" s="87">
        <v>29.99</v>
      </c>
      <c r="E88" s="15">
        <v>0</v>
      </c>
      <c r="F88" s="15">
        <f t="shared" si="2"/>
        <v>29.99</v>
      </c>
      <c r="G88" s="28">
        <v>20</v>
      </c>
    </row>
    <row r="89" spans="1:7" ht="28.5" customHeight="1" x14ac:dyDescent="0.3">
      <c r="A89" s="28" t="s">
        <v>163</v>
      </c>
      <c r="B89" s="32" t="s">
        <v>164</v>
      </c>
      <c r="C89" s="14">
        <v>8595179229823</v>
      </c>
      <c r="D89" s="87">
        <v>29.99</v>
      </c>
      <c r="E89" s="15">
        <v>0</v>
      </c>
      <c r="F89" s="15">
        <f t="shared" si="2"/>
        <v>29.99</v>
      </c>
      <c r="G89" s="28">
        <v>20</v>
      </c>
    </row>
    <row r="90" spans="1:7" ht="28.5" customHeight="1" x14ac:dyDescent="0.3">
      <c r="A90" s="28" t="s">
        <v>165</v>
      </c>
      <c r="B90" s="32" t="s">
        <v>581</v>
      </c>
      <c r="C90" s="14">
        <v>8595179235640</v>
      </c>
      <c r="D90" s="87">
        <v>29.99</v>
      </c>
      <c r="E90" s="15">
        <v>0</v>
      </c>
      <c r="F90" s="15">
        <f t="shared" si="2"/>
        <v>29.99</v>
      </c>
      <c r="G90" s="28">
        <v>20</v>
      </c>
    </row>
    <row r="91" spans="1:7" ht="28.5" customHeight="1" x14ac:dyDescent="0.3">
      <c r="A91" s="28" t="s">
        <v>166</v>
      </c>
      <c r="B91" s="32" t="s">
        <v>582</v>
      </c>
      <c r="C91" s="14">
        <v>8595179235657</v>
      </c>
      <c r="D91" s="87">
        <v>29.99</v>
      </c>
      <c r="E91" s="15">
        <v>0</v>
      </c>
      <c r="F91" s="15">
        <f t="shared" si="2"/>
        <v>29.99</v>
      </c>
      <c r="G91" s="28">
        <v>20</v>
      </c>
    </row>
    <row r="92" spans="1:7" ht="28.5" customHeight="1" x14ac:dyDescent="0.3">
      <c r="A92" s="28" t="s">
        <v>167</v>
      </c>
      <c r="B92" s="32" t="s">
        <v>232</v>
      </c>
      <c r="C92" s="14">
        <v>8595179235664</v>
      </c>
      <c r="D92" s="87">
        <v>29.99</v>
      </c>
      <c r="E92" s="15">
        <v>0</v>
      </c>
      <c r="F92" s="15">
        <f t="shared" si="2"/>
        <v>29.99</v>
      </c>
      <c r="G92" s="28">
        <v>20</v>
      </c>
    </row>
    <row r="93" spans="1:7" ht="28.5" customHeight="1" x14ac:dyDescent="0.3">
      <c r="A93" s="28" t="s">
        <v>168</v>
      </c>
      <c r="B93" s="32" t="s">
        <v>171</v>
      </c>
      <c r="C93" s="14">
        <v>8595179235671</v>
      </c>
      <c r="D93" s="87">
        <v>29.99</v>
      </c>
      <c r="E93" s="15">
        <v>0</v>
      </c>
      <c r="F93" s="15">
        <f t="shared" si="2"/>
        <v>29.99</v>
      </c>
      <c r="G93" s="28">
        <v>20</v>
      </c>
    </row>
    <row r="94" spans="1:7" ht="28.5" customHeight="1" x14ac:dyDescent="0.3">
      <c r="A94" s="28" t="s">
        <v>169</v>
      </c>
      <c r="B94" s="32" t="s">
        <v>172</v>
      </c>
      <c r="C94" s="14">
        <v>8595179235688</v>
      </c>
      <c r="D94" s="87">
        <v>29.99</v>
      </c>
      <c r="E94" s="15">
        <v>0</v>
      </c>
      <c r="F94" s="15">
        <f t="shared" si="2"/>
        <v>29.99</v>
      </c>
      <c r="G94" s="28">
        <v>20</v>
      </c>
    </row>
    <row r="95" spans="1:7" ht="28.5" customHeight="1" x14ac:dyDescent="0.3">
      <c r="A95" s="28" t="s">
        <v>170</v>
      </c>
      <c r="B95" s="32" t="s">
        <v>583</v>
      </c>
      <c r="C95" s="14">
        <v>8595179235695</v>
      </c>
      <c r="D95" s="87">
        <v>29.99</v>
      </c>
      <c r="E95" s="15">
        <v>0</v>
      </c>
      <c r="F95" s="15">
        <f t="shared" si="2"/>
        <v>29.99</v>
      </c>
      <c r="G95" s="28">
        <v>20</v>
      </c>
    </row>
    <row r="96" spans="1:7" ht="28.5" customHeight="1" x14ac:dyDescent="0.3">
      <c r="A96" s="12" t="s">
        <v>415</v>
      </c>
      <c r="B96" s="44" t="s">
        <v>416</v>
      </c>
      <c r="C96" s="21">
        <v>8595179255419</v>
      </c>
      <c r="D96" s="87">
        <v>29.99</v>
      </c>
      <c r="E96" s="15">
        <v>0</v>
      </c>
      <c r="F96" s="15">
        <f t="shared" si="2"/>
        <v>29.99</v>
      </c>
      <c r="G96" s="28">
        <v>20</v>
      </c>
    </row>
    <row r="97" spans="1:7" ht="28.5" customHeight="1" x14ac:dyDescent="0.3">
      <c r="A97" s="12" t="s">
        <v>417</v>
      </c>
      <c r="B97" s="44" t="s">
        <v>418</v>
      </c>
      <c r="C97" s="21">
        <v>8595179255426</v>
      </c>
      <c r="D97" s="87">
        <v>29.99</v>
      </c>
      <c r="E97" s="15">
        <v>0</v>
      </c>
      <c r="F97" s="15">
        <f t="shared" si="2"/>
        <v>29.99</v>
      </c>
      <c r="G97" s="28">
        <v>20</v>
      </c>
    </row>
    <row r="98" spans="1:7" ht="28.5" customHeight="1" x14ac:dyDescent="0.3">
      <c r="A98" s="12" t="s">
        <v>419</v>
      </c>
      <c r="B98" s="44" t="s">
        <v>420</v>
      </c>
      <c r="C98" s="21">
        <v>8595179255433</v>
      </c>
      <c r="D98" s="87">
        <v>29.99</v>
      </c>
      <c r="E98" s="15">
        <v>0</v>
      </c>
      <c r="F98" s="15">
        <f t="shared" si="2"/>
        <v>29.99</v>
      </c>
      <c r="G98" s="28">
        <v>20</v>
      </c>
    </row>
    <row r="99" spans="1:7" ht="28.5" customHeight="1" x14ac:dyDescent="0.3">
      <c r="A99" s="12" t="s">
        <v>421</v>
      </c>
      <c r="B99" s="20" t="s">
        <v>422</v>
      </c>
      <c r="C99" s="21">
        <v>8595179255440</v>
      </c>
      <c r="D99" s="87">
        <v>29.99</v>
      </c>
      <c r="E99" s="15">
        <v>0</v>
      </c>
      <c r="F99" s="15">
        <f t="shared" ref="F99:F131" si="3">D99</f>
        <v>29.99</v>
      </c>
      <c r="G99" s="28">
        <v>20</v>
      </c>
    </row>
    <row r="100" spans="1:7" ht="28.5" customHeight="1" x14ac:dyDescent="0.3">
      <c r="A100" s="12" t="s">
        <v>423</v>
      </c>
      <c r="B100" s="44" t="s">
        <v>424</v>
      </c>
      <c r="C100" s="21">
        <v>8595179255457</v>
      </c>
      <c r="D100" s="87">
        <v>29.99</v>
      </c>
      <c r="E100" s="15">
        <v>0</v>
      </c>
      <c r="F100" s="15">
        <f t="shared" si="3"/>
        <v>29.99</v>
      </c>
      <c r="G100" s="28">
        <v>20</v>
      </c>
    </row>
    <row r="101" spans="1:7" ht="28.5" customHeight="1" x14ac:dyDescent="0.3">
      <c r="A101" s="12" t="s">
        <v>425</v>
      </c>
      <c r="B101" s="20" t="s">
        <v>426</v>
      </c>
      <c r="C101" s="21">
        <v>8595179255464</v>
      </c>
      <c r="D101" s="87">
        <v>29.99</v>
      </c>
      <c r="E101" s="15">
        <v>0</v>
      </c>
      <c r="F101" s="15">
        <f t="shared" si="3"/>
        <v>29.99</v>
      </c>
      <c r="G101" s="12">
        <v>20</v>
      </c>
    </row>
    <row r="102" spans="1:7" ht="28.5" customHeight="1" x14ac:dyDescent="0.3">
      <c r="A102" s="12" t="s">
        <v>427</v>
      </c>
      <c r="B102" s="26" t="s">
        <v>428</v>
      </c>
      <c r="C102" s="21">
        <v>8595179255471</v>
      </c>
      <c r="D102" s="87">
        <v>29.99</v>
      </c>
      <c r="E102" s="15">
        <v>0</v>
      </c>
      <c r="F102" s="15">
        <f t="shared" si="3"/>
        <v>29.99</v>
      </c>
      <c r="G102" s="12">
        <v>20</v>
      </c>
    </row>
    <row r="103" spans="1:7" ht="28.5" customHeight="1" x14ac:dyDescent="0.3">
      <c r="A103" s="12" t="s">
        <v>429</v>
      </c>
      <c r="B103" s="13" t="s">
        <v>430</v>
      </c>
      <c r="C103" s="21">
        <v>8595179251978</v>
      </c>
      <c r="D103" s="87">
        <v>29.99</v>
      </c>
      <c r="E103" s="15">
        <v>0</v>
      </c>
      <c r="F103" s="15">
        <f t="shared" si="3"/>
        <v>29.99</v>
      </c>
      <c r="G103" s="14">
        <v>20</v>
      </c>
    </row>
    <row r="104" spans="1:7" ht="28.5" customHeight="1" x14ac:dyDescent="0.3">
      <c r="A104" s="12" t="s">
        <v>431</v>
      </c>
      <c r="B104" s="11" t="s">
        <v>637</v>
      </c>
      <c r="C104" s="21">
        <v>8595179255488</v>
      </c>
      <c r="D104" s="87">
        <v>62.99</v>
      </c>
      <c r="E104" s="15">
        <v>0</v>
      </c>
      <c r="F104" s="15">
        <f t="shared" si="3"/>
        <v>62.99</v>
      </c>
      <c r="G104" s="14">
        <v>20</v>
      </c>
    </row>
    <row r="105" spans="1:7" ht="28.5" customHeight="1" x14ac:dyDescent="0.3">
      <c r="A105" s="12" t="s">
        <v>433</v>
      </c>
      <c r="B105" s="20" t="s">
        <v>636</v>
      </c>
      <c r="C105" s="21">
        <v>8595179255495</v>
      </c>
      <c r="D105" s="87">
        <v>62.99</v>
      </c>
      <c r="E105" s="15">
        <v>0</v>
      </c>
      <c r="F105" s="15">
        <f t="shared" si="3"/>
        <v>62.99</v>
      </c>
      <c r="G105" s="21">
        <v>20</v>
      </c>
    </row>
    <row r="106" spans="1:7" ht="28.5" customHeight="1" x14ac:dyDescent="0.3">
      <c r="A106" s="28" t="s">
        <v>263</v>
      </c>
      <c r="B106" s="34" t="s">
        <v>264</v>
      </c>
      <c r="C106" s="14">
        <v>8595179242839</v>
      </c>
      <c r="D106" s="87">
        <v>62.99</v>
      </c>
      <c r="E106" s="15">
        <v>0</v>
      </c>
      <c r="F106" s="15">
        <f t="shared" si="3"/>
        <v>62.99</v>
      </c>
      <c r="G106" s="21">
        <v>20</v>
      </c>
    </row>
    <row r="107" spans="1:7" ht="28.5" customHeight="1" x14ac:dyDescent="0.3">
      <c r="A107" s="28" t="s">
        <v>265</v>
      </c>
      <c r="B107" s="34" t="s">
        <v>266</v>
      </c>
      <c r="C107" s="14">
        <v>8595179242846</v>
      </c>
      <c r="D107" s="87">
        <v>62.99</v>
      </c>
      <c r="E107" s="15">
        <v>0</v>
      </c>
      <c r="F107" s="15">
        <f t="shared" si="3"/>
        <v>62.99</v>
      </c>
      <c r="G107" s="21">
        <v>20</v>
      </c>
    </row>
    <row r="108" spans="1:7" ht="28.5" customHeight="1" x14ac:dyDescent="0.3">
      <c r="A108" s="28" t="s">
        <v>267</v>
      </c>
      <c r="B108" s="18" t="s">
        <v>268</v>
      </c>
      <c r="C108" s="14">
        <v>8595179242853</v>
      </c>
      <c r="D108" s="87">
        <v>62.99</v>
      </c>
      <c r="E108" s="15">
        <v>0</v>
      </c>
      <c r="F108" s="15">
        <f t="shared" si="3"/>
        <v>62.99</v>
      </c>
      <c r="G108" s="21">
        <v>20</v>
      </c>
    </row>
    <row r="109" spans="1:7" ht="28.5" customHeight="1" x14ac:dyDescent="0.3">
      <c r="A109" s="28" t="s">
        <v>269</v>
      </c>
      <c r="B109" s="35" t="s">
        <v>270</v>
      </c>
      <c r="C109" s="14">
        <v>8595179242860</v>
      </c>
      <c r="D109" s="87">
        <v>62.99</v>
      </c>
      <c r="E109" s="15">
        <v>0</v>
      </c>
      <c r="F109" s="15">
        <f t="shared" si="3"/>
        <v>62.99</v>
      </c>
      <c r="G109" s="21">
        <v>20</v>
      </c>
    </row>
    <row r="110" spans="1:7" ht="28.5" customHeight="1" x14ac:dyDescent="0.3">
      <c r="A110" s="12" t="s">
        <v>271</v>
      </c>
      <c r="B110" s="20" t="s">
        <v>272</v>
      </c>
      <c r="C110" s="14">
        <v>8595179242877</v>
      </c>
      <c r="D110" s="87">
        <v>62.99</v>
      </c>
      <c r="E110" s="15">
        <v>0</v>
      </c>
      <c r="F110" s="15">
        <f t="shared" si="3"/>
        <v>62.99</v>
      </c>
      <c r="G110" s="21">
        <v>20</v>
      </c>
    </row>
    <row r="111" spans="1:7" ht="28.5" customHeight="1" x14ac:dyDescent="0.3">
      <c r="A111" s="12" t="s">
        <v>339</v>
      </c>
      <c r="B111" s="20" t="s">
        <v>354</v>
      </c>
      <c r="C111" s="21">
        <v>8595179248961</v>
      </c>
      <c r="D111" s="87">
        <v>29.99</v>
      </c>
      <c r="E111" s="15">
        <v>0</v>
      </c>
      <c r="F111" s="15">
        <f t="shared" si="3"/>
        <v>29.99</v>
      </c>
      <c r="G111" s="21">
        <v>20</v>
      </c>
    </row>
    <row r="112" spans="1:7" ht="28.5" customHeight="1" x14ac:dyDescent="0.3">
      <c r="A112" s="12" t="s">
        <v>340</v>
      </c>
      <c r="B112" s="26" t="s">
        <v>343</v>
      </c>
      <c r="C112" s="21">
        <v>8595179248978</v>
      </c>
      <c r="D112" s="88">
        <v>29.99</v>
      </c>
      <c r="E112" s="15">
        <v>0</v>
      </c>
      <c r="F112" s="15">
        <f t="shared" si="3"/>
        <v>29.99</v>
      </c>
      <c r="G112" s="21">
        <v>20</v>
      </c>
    </row>
    <row r="113" spans="1:7" ht="28.5" customHeight="1" x14ac:dyDescent="0.3">
      <c r="A113" s="12" t="s">
        <v>341</v>
      </c>
      <c r="B113" s="11" t="s">
        <v>344</v>
      </c>
      <c r="C113" s="21">
        <v>8595179248985</v>
      </c>
      <c r="D113" s="88">
        <v>29.99</v>
      </c>
      <c r="E113" s="15">
        <v>0</v>
      </c>
      <c r="F113" s="15">
        <f t="shared" si="3"/>
        <v>29.99</v>
      </c>
      <c r="G113" s="21">
        <v>20</v>
      </c>
    </row>
    <row r="114" spans="1:7" ht="28.5" customHeight="1" x14ac:dyDescent="0.3">
      <c r="A114" s="28" t="s">
        <v>342</v>
      </c>
      <c r="B114" s="31" t="s">
        <v>345</v>
      </c>
      <c r="C114" s="14">
        <v>8595179248992</v>
      </c>
      <c r="D114" s="87">
        <v>29.99</v>
      </c>
      <c r="E114" s="15">
        <v>0</v>
      </c>
      <c r="F114" s="15">
        <f t="shared" si="3"/>
        <v>29.99</v>
      </c>
      <c r="G114" s="28">
        <v>20</v>
      </c>
    </row>
    <row r="115" spans="1:7" ht="28.5" customHeight="1" x14ac:dyDescent="0.3">
      <c r="A115" s="28" t="s">
        <v>59</v>
      </c>
      <c r="B115" s="31" t="s">
        <v>72</v>
      </c>
      <c r="C115" s="14">
        <v>8595179214973</v>
      </c>
      <c r="D115" s="87">
        <v>29.99</v>
      </c>
      <c r="E115" s="15">
        <v>0</v>
      </c>
      <c r="F115" s="15">
        <f t="shared" si="3"/>
        <v>29.99</v>
      </c>
      <c r="G115" s="28">
        <v>20</v>
      </c>
    </row>
    <row r="116" spans="1:7" ht="28.5" customHeight="1" x14ac:dyDescent="0.3">
      <c r="A116" s="28" t="s">
        <v>60</v>
      </c>
      <c r="B116" s="54" t="s">
        <v>73</v>
      </c>
      <c r="C116" s="14">
        <v>8595179214980</v>
      </c>
      <c r="D116" s="87">
        <v>29.99</v>
      </c>
      <c r="E116" s="12">
        <v>0</v>
      </c>
      <c r="F116" s="15">
        <f t="shared" si="3"/>
        <v>29.99</v>
      </c>
      <c r="G116" s="28">
        <v>20</v>
      </c>
    </row>
    <row r="117" spans="1:7" ht="28.5" customHeight="1" x14ac:dyDescent="0.3">
      <c r="A117" s="12" t="s">
        <v>105</v>
      </c>
      <c r="B117" s="55" t="s">
        <v>494</v>
      </c>
      <c r="C117" s="21">
        <v>8595179215383</v>
      </c>
      <c r="D117" s="87">
        <v>29.99</v>
      </c>
      <c r="E117" s="12">
        <v>0</v>
      </c>
      <c r="F117" s="15">
        <f t="shared" si="3"/>
        <v>29.99</v>
      </c>
      <c r="G117" s="28">
        <v>20</v>
      </c>
    </row>
    <row r="118" spans="1:7" ht="28.5" customHeight="1" x14ac:dyDescent="0.3">
      <c r="A118" s="12" t="s">
        <v>273</v>
      </c>
      <c r="B118" s="26" t="s">
        <v>274</v>
      </c>
      <c r="C118" s="21">
        <v>8595179209801</v>
      </c>
      <c r="D118" s="87">
        <v>89.99</v>
      </c>
      <c r="E118" s="21">
        <v>0</v>
      </c>
      <c r="F118" s="12">
        <f t="shared" si="3"/>
        <v>89.99</v>
      </c>
      <c r="G118" s="21">
        <v>20</v>
      </c>
    </row>
    <row r="119" spans="1:7" ht="28.5" customHeight="1" x14ac:dyDescent="0.3">
      <c r="A119" s="12" t="s">
        <v>275</v>
      </c>
      <c r="B119" s="26" t="s">
        <v>276</v>
      </c>
      <c r="C119" s="21">
        <v>8595179238979</v>
      </c>
      <c r="D119" s="87">
        <v>89.99</v>
      </c>
      <c r="E119" s="21">
        <v>0</v>
      </c>
      <c r="F119" s="12">
        <f t="shared" si="3"/>
        <v>89.99</v>
      </c>
      <c r="G119" s="21">
        <v>20</v>
      </c>
    </row>
    <row r="120" spans="1:7" ht="28.5" customHeight="1" x14ac:dyDescent="0.3">
      <c r="A120" s="12" t="s">
        <v>277</v>
      </c>
      <c r="B120" s="13" t="s">
        <v>278</v>
      </c>
      <c r="C120" s="21">
        <v>8595179238986</v>
      </c>
      <c r="D120" s="88">
        <v>89.99</v>
      </c>
      <c r="E120" s="21">
        <v>0</v>
      </c>
      <c r="F120" s="12">
        <f t="shared" si="3"/>
        <v>89.99</v>
      </c>
      <c r="G120" s="21">
        <v>20</v>
      </c>
    </row>
    <row r="121" spans="1:7" ht="28.5" customHeight="1" x14ac:dyDescent="0.3">
      <c r="A121" s="12" t="s">
        <v>435</v>
      </c>
      <c r="B121" s="11" t="s">
        <v>436</v>
      </c>
      <c r="C121" s="21">
        <v>8595179255501</v>
      </c>
      <c r="D121" s="88">
        <v>89.99</v>
      </c>
      <c r="E121" s="21">
        <v>0</v>
      </c>
      <c r="F121" s="12">
        <f t="shared" si="3"/>
        <v>89.99</v>
      </c>
      <c r="G121" s="21">
        <v>20</v>
      </c>
    </row>
    <row r="122" spans="1:7" ht="28.5" customHeight="1" x14ac:dyDescent="0.3">
      <c r="A122" s="12" t="s">
        <v>437</v>
      </c>
      <c r="B122" s="26" t="s">
        <v>438</v>
      </c>
      <c r="C122" s="21">
        <v>8595179255518</v>
      </c>
      <c r="D122" s="88">
        <v>89.99</v>
      </c>
      <c r="E122" s="21">
        <v>0</v>
      </c>
      <c r="F122" s="12">
        <f t="shared" si="3"/>
        <v>89.99</v>
      </c>
      <c r="G122" s="21">
        <v>20</v>
      </c>
    </row>
    <row r="123" spans="1:7" ht="28.5" customHeight="1" x14ac:dyDescent="0.3">
      <c r="A123" s="12" t="s">
        <v>155</v>
      </c>
      <c r="B123" s="26" t="s">
        <v>159</v>
      </c>
      <c r="C123" s="21">
        <v>8595179234568</v>
      </c>
      <c r="D123" s="87">
        <v>99.99</v>
      </c>
      <c r="E123" s="12">
        <v>0</v>
      </c>
      <c r="F123" s="12">
        <f t="shared" si="3"/>
        <v>99.99</v>
      </c>
      <c r="G123" s="21">
        <v>1</v>
      </c>
    </row>
    <row r="124" spans="1:7" ht="28.5" customHeight="1" x14ac:dyDescent="0.3">
      <c r="A124" s="37" t="s">
        <v>156</v>
      </c>
      <c r="B124" s="38" t="s">
        <v>160</v>
      </c>
      <c r="C124" s="39">
        <v>8595179234575</v>
      </c>
      <c r="D124" s="87">
        <v>99.99</v>
      </c>
      <c r="E124" s="12">
        <v>0</v>
      </c>
      <c r="F124" s="12">
        <f t="shared" si="3"/>
        <v>99.99</v>
      </c>
      <c r="G124" s="21">
        <v>1</v>
      </c>
    </row>
    <row r="125" spans="1:7" ht="28.5" customHeight="1" x14ac:dyDescent="0.3">
      <c r="A125" s="37" t="s">
        <v>157</v>
      </c>
      <c r="B125" s="38" t="s">
        <v>161</v>
      </c>
      <c r="C125" s="39">
        <v>8595179234582</v>
      </c>
      <c r="D125" s="87">
        <v>99.99</v>
      </c>
      <c r="E125" s="12">
        <v>0</v>
      </c>
      <c r="F125" s="12">
        <f t="shared" si="3"/>
        <v>99.99</v>
      </c>
      <c r="G125" s="21">
        <v>1</v>
      </c>
    </row>
    <row r="126" spans="1:7" ht="28.5" customHeight="1" x14ac:dyDescent="0.3">
      <c r="A126" s="37" t="s">
        <v>158</v>
      </c>
      <c r="B126" s="38" t="s">
        <v>162</v>
      </c>
      <c r="C126" s="39">
        <v>8595179234599</v>
      </c>
      <c r="D126" s="87">
        <v>99.99</v>
      </c>
      <c r="E126" s="12">
        <v>0</v>
      </c>
      <c r="F126" s="12">
        <f t="shared" si="3"/>
        <v>99.99</v>
      </c>
      <c r="G126" s="21">
        <v>1</v>
      </c>
    </row>
    <row r="127" spans="1:7" ht="28.5" customHeight="1" x14ac:dyDescent="0.3">
      <c r="A127" s="12" t="s">
        <v>233</v>
      </c>
      <c r="B127" s="26" t="s">
        <v>234</v>
      </c>
      <c r="C127" s="21">
        <v>8595179242815</v>
      </c>
      <c r="D127" s="87">
        <v>99.99</v>
      </c>
      <c r="E127" s="12">
        <v>0</v>
      </c>
      <c r="F127" s="12">
        <f t="shared" si="3"/>
        <v>99.99</v>
      </c>
      <c r="G127" s="21">
        <v>1</v>
      </c>
    </row>
    <row r="128" spans="1:7" ht="28.5" customHeight="1" x14ac:dyDescent="0.3">
      <c r="A128" s="40" t="s">
        <v>235</v>
      </c>
      <c r="B128" s="41" t="s">
        <v>236</v>
      </c>
      <c r="C128" s="42">
        <v>8595179242822</v>
      </c>
      <c r="D128" s="87">
        <v>99.99</v>
      </c>
      <c r="E128" s="12">
        <v>0</v>
      </c>
      <c r="F128" s="12">
        <f t="shared" si="3"/>
        <v>99.99</v>
      </c>
      <c r="G128" s="21">
        <v>1</v>
      </c>
    </row>
    <row r="129" spans="1:8" ht="28.5" customHeight="1" x14ac:dyDescent="0.3">
      <c r="A129" s="12" t="s">
        <v>439</v>
      </c>
      <c r="B129" s="26" t="s">
        <v>440</v>
      </c>
      <c r="C129" s="21">
        <v>8595179255822</v>
      </c>
      <c r="D129" s="87">
        <v>99.99</v>
      </c>
      <c r="E129" s="12">
        <v>0</v>
      </c>
      <c r="F129" s="12">
        <f t="shared" si="3"/>
        <v>99.99</v>
      </c>
      <c r="G129" s="21">
        <v>1</v>
      </c>
    </row>
    <row r="130" spans="1:8" ht="28.5" customHeight="1" x14ac:dyDescent="0.3">
      <c r="A130" s="12" t="s">
        <v>441</v>
      </c>
      <c r="B130" s="41" t="s">
        <v>442</v>
      </c>
      <c r="C130" s="21">
        <v>8595179255839</v>
      </c>
      <c r="D130" s="87">
        <v>99.99</v>
      </c>
      <c r="E130" s="12">
        <v>0</v>
      </c>
      <c r="F130" s="12">
        <f t="shared" si="3"/>
        <v>99.99</v>
      </c>
      <c r="G130" s="21">
        <v>1</v>
      </c>
    </row>
    <row r="131" spans="1:8" ht="28.5" customHeight="1" x14ac:dyDescent="0.3">
      <c r="A131" s="12" t="s">
        <v>443</v>
      </c>
      <c r="B131" s="26" t="s">
        <v>444</v>
      </c>
      <c r="C131" s="21">
        <v>8595179255846</v>
      </c>
      <c r="D131" s="87">
        <v>99.99</v>
      </c>
      <c r="E131" s="12">
        <v>0</v>
      </c>
      <c r="F131" s="12">
        <f t="shared" si="3"/>
        <v>99.99</v>
      </c>
      <c r="G131" s="21">
        <v>1</v>
      </c>
    </row>
    <row r="132" spans="1:8" ht="28.5" customHeight="1" x14ac:dyDescent="0.4">
      <c r="A132" s="100" t="s">
        <v>578</v>
      </c>
      <c r="B132" s="100"/>
      <c r="C132" s="100"/>
      <c r="D132" s="100"/>
      <c r="E132" s="100"/>
      <c r="F132" s="100"/>
      <c r="G132" s="100"/>
    </row>
    <row r="133" spans="1:8" ht="28.5" customHeight="1" x14ac:dyDescent="0.3">
      <c r="A133" s="12" t="s">
        <v>26</v>
      </c>
      <c r="B133" s="26" t="s">
        <v>45</v>
      </c>
      <c r="C133" s="21">
        <v>8595179213419</v>
      </c>
      <c r="D133" s="87">
        <v>19.989999999999998</v>
      </c>
      <c r="E133" s="12">
        <v>21</v>
      </c>
      <c r="F133" s="36">
        <f>D133*1.21</f>
        <v>24.187899999999999</v>
      </c>
      <c r="G133" s="21">
        <v>1</v>
      </c>
    </row>
    <row r="134" spans="1:8" ht="28.5" customHeight="1" x14ac:dyDescent="0.3">
      <c r="A134" s="28" t="s">
        <v>27</v>
      </c>
      <c r="B134" s="34" t="s">
        <v>46</v>
      </c>
      <c r="C134" s="14">
        <v>8595179213426</v>
      </c>
      <c r="D134" s="87">
        <v>19.989999999999998</v>
      </c>
      <c r="E134" s="12">
        <v>21</v>
      </c>
      <c r="F134" s="36">
        <f t="shared" ref="F134:F141" si="4">D134*1.21</f>
        <v>24.187899999999999</v>
      </c>
      <c r="G134" s="21">
        <v>1</v>
      </c>
    </row>
    <row r="135" spans="1:8" s="6" customFormat="1" ht="28.5" customHeight="1" x14ac:dyDescent="0.3">
      <c r="A135" s="12" t="s">
        <v>61</v>
      </c>
      <c r="B135" s="26" t="s">
        <v>62</v>
      </c>
      <c r="C135" s="21">
        <v>8595179215017</v>
      </c>
      <c r="D135" s="87">
        <v>19.989999999999998</v>
      </c>
      <c r="E135" s="12">
        <v>21</v>
      </c>
      <c r="F135" s="36">
        <f t="shared" si="4"/>
        <v>24.187899999999999</v>
      </c>
      <c r="G135" s="21">
        <v>1</v>
      </c>
      <c r="H135" s="10"/>
    </row>
    <row r="136" spans="1:8" ht="28.5" customHeight="1" x14ac:dyDescent="0.3">
      <c r="A136" s="12" t="s">
        <v>81</v>
      </c>
      <c r="B136" s="26" t="s">
        <v>82</v>
      </c>
      <c r="C136" s="21">
        <v>8595179216298</v>
      </c>
      <c r="D136" s="87">
        <v>19.989999999999998</v>
      </c>
      <c r="E136" s="12">
        <v>21</v>
      </c>
      <c r="F136" s="36">
        <f t="shared" si="4"/>
        <v>24.187899999999999</v>
      </c>
      <c r="G136" s="21">
        <v>1</v>
      </c>
    </row>
    <row r="137" spans="1:8" s="6" customFormat="1" ht="28.5" customHeight="1" x14ac:dyDescent="0.3">
      <c r="A137" s="12" t="s">
        <v>124</v>
      </c>
      <c r="B137" s="26" t="s">
        <v>118</v>
      </c>
      <c r="C137" s="21">
        <v>8595179218469</v>
      </c>
      <c r="D137" s="87">
        <v>19.989999999999998</v>
      </c>
      <c r="E137" s="12">
        <v>21</v>
      </c>
      <c r="F137" s="36">
        <f t="shared" si="4"/>
        <v>24.187899999999999</v>
      </c>
      <c r="G137" s="21">
        <v>1</v>
      </c>
      <c r="H137" s="10"/>
    </row>
    <row r="138" spans="1:8" ht="28.5" customHeight="1" x14ac:dyDescent="0.3">
      <c r="A138" s="12" t="s">
        <v>129</v>
      </c>
      <c r="B138" s="26" t="s">
        <v>125</v>
      </c>
      <c r="C138" s="21">
        <v>8595179218506</v>
      </c>
      <c r="D138" s="88">
        <v>19.989999999999998</v>
      </c>
      <c r="E138" s="12">
        <v>21</v>
      </c>
      <c r="F138" s="36">
        <f t="shared" si="4"/>
        <v>24.187899999999999</v>
      </c>
      <c r="G138" s="21">
        <v>1</v>
      </c>
    </row>
    <row r="139" spans="1:8" ht="28.5" customHeight="1" x14ac:dyDescent="0.3">
      <c r="A139" s="12" t="s">
        <v>130</v>
      </c>
      <c r="B139" s="11" t="s">
        <v>126</v>
      </c>
      <c r="C139" s="21">
        <v>8595179218513</v>
      </c>
      <c r="D139" s="88">
        <v>19.989999999999998</v>
      </c>
      <c r="E139" s="12">
        <v>21</v>
      </c>
      <c r="F139" s="36">
        <f t="shared" si="4"/>
        <v>24.187899999999999</v>
      </c>
      <c r="G139" s="21">
        <v>1</v>
      </c>
    </row>
    <row r="140" spans="1:8" s="6" customFormat="1" ht="28.5" customHeight="1" x14ac:dyDescent="0.3">
      <c r="A140" s="12" t="s">
        <v>131</v>
      </c>
      <c r="B140" s="20" t="s">
        <v>127</v>
      </c>
      <c r="C140" s="21">
        <v>8595179218520</v>
      </c>
      <c r="D140" s="87">
        <v>19.989999999999998</v>
      </c>
      <c r="E140" s="12">
        <v>21</v>
      </c>
      <c r="F140" s="36">
        <f t="shared" si="4"/>
        <v>24.187899999999999</v>
      </c>
      <c r="G140" s="21">
        <v>1</v>
      </c>
      <c r="H140" s="10"/>
    </row>
    <row r="141" spans="1:8" s="6" customFormat="1" ht="28.5" customHeight="1" x14ac:dyDescent="0.3">
      <c r="A141" s="12" t="s">
        <v>132</v>
      </c>
      <c r="B141" s="26" t="s">
        <v>128</v>
      </c>
      <c r="C141" s="21">
        <v>8595179218537</v>
      </c>
      <c r="D141" s="87">
        <v>19.989999999999998</v>
      </c>
      <c r="E141" s="12">
        <v>21</v>
      </c>
      <c r="F141" s="36">
        <f t="shared" si="4"/>
        <v>24.187899999999999</v>
      </c>
      <c r="G141" s="21">
        <v>1</v>
      </c>
      <c r="H141" s="10"/>
    </row>
    <row r="142" spans="1:8" ht="28.5" customHeight="1" x14ac:dyDescent="0.4">
      <c r="A142" s="100" t="s">
        <v>579</v>
      </c>
      <c r="B142" s="100"/>
      <c r="C142" s="100"/>
      <c r="D142" s="100"/>
      <c r="E142" s="100"/>
      <c r="F142" s="100"/>
      <c r="G142" s="100"/>
    </row>
    <row r="143" spans="1:8" ht="28.5" customHeight="1" x14ac:dyDescent="0.3">
      <c r="A143" s="12" t="s">
        <v>116</v>
      </c>
      <c r="B143" s="26" t="s">
        <v>117</v>
      </c>
      <c r="C143" s="21">
        <v>8595179218322</v>
      </c>
      <c r="D143" s="87">
        <v>19.989999999999998</v>
      </c>
      <c r="E143" s="12">
        <v>21</v>
      </c>
      <c r="F143" s="36">
        <f>D143*1.21</f>
        <v>24.187899999999999</v>
      </c>
      <c r="G143" s="12">
        <v>40</v>
      </c>
    </row>
    <row r="144" spans="1:8" s="6" customFormat="1" ht="28.5" customHeight="1" x14ac:dyDescent="0.3">
      <c r="A144" s="12" t="s">
        <v>28</v>
      </c>
      <c r="B144" s="26" t="s">
        <v>47</v>
      </c>
      <c r="C144" s="21">
        <v>8595179213440</v>
      </c>
      <c r="D144" s="87">
        <v>19.989999999999998</v>
      </c>
      <c r="E144" s="12">
        <v>21</v>
      </c>
      <c r="F144" s="36">
        <f t="shared" ref="F144:F148" si="5">D144*1.21</f>
        <v>24.187899999999999</v>
      </c>
      <c r="G144" s="12">
        <v>40</v>
      </c>
      <c r="H144" s="10"/>
    </row>
    <row r="145" spans="1:8" s="6" customFormat="1" ht="28.5" customHeight="1" x14ac:dyDescent="0.3">
      <c r="A145" s="12" t="s">
        <v>601</v>
      </c>
      <c r="B145" s="26" t="s">
        <v>602</v>
      </c>
      <c r="C145" s="21">
        <v>8595179214911</v>
      </c>
      <c r="D145" s="87">
        <v>19.989999999999998</v>
      </c>
      <c r="E145" s="12">
        <v>21</v>
      </c>
      <c r="F145" s="36">
        <f t="shared" ref="F145" si="6">D145*1.21</f>
        <v>24.187899999999999</v>
      </c>
      <c r="G145" s="12">
        <v>40</v>
      </c>
      <c r="H145" s="10"/>
    </row>
    <row r="146" spans="1:8" ht="28.5" customHeight="1" x14ac:dyDescent="0.3">
      <c r="A146" s="12" t="s">
        <v>95</v>
      </c>
      <c r="B146" s="26" t="s">
        <v>96</v>
      </c>
      <c r="C146" s="21">
        <v>8595179216496</v>
      </c>
      <c r="D146" s="87">
        <v>19.989999999999998</v>
      </c>
      <c r="E146" s="12">
        <v>21</v>
      </c>
      <c r="F146" s="36">
        <f t="shared" si="5"/>
        <v>24.187899999999999</v>
      </c>
      <c r="G146" s="12">
        <v>40</v>
      </c>
    </row>
    <row r="147" spans="1:8" ht="28.5" customHeight="1" x14ac:dyDescent="0.3">
      <c r="A147" s="12" t="s">
        <v>97</v>
      </c>
      <c r="B147" s="26" t="s">
        <v>98</v>
      </c>
      <c r="C147" s="21">
        <v>8595179216700</v>
      </c>
      <c r="D147" s="87">
        <v>19.989999999999998</v>
      </c>
      <c r="E147" s="12">
        <v>21</v>
      </c>
      <c r="F147" s="36">
        <f t="shared" si="5"/>
        <v>24.187899999999999</v>
      </c>
      <c r="G147" s="12">
        <v>40</v>
      </c>
    </row>
    <row r="148" spans="1:8" ht="28.5" customHeight="1" x14ac:dyDescent="0.3">
      <c r="A148" s="12" t="s">
        <v>136</v>
      </c>
      <c r="B148" s="26" t="s">
        <v>139</v>
      </c>
      <c r="C148" s="21">
        <v>8595179220943</v>
      </c>
      <c r="D148" s="87">
        <v>19.989999999999998</v>
      </c>
      <c r="E148" s="12">
        <v>21</v>
      </c>
      <c r="F148" s="36">
        <f t="shared" si="5"/>
        <v>24.187899999999999</v>
      </c>
      <c r="G148" s="12">
        <v>40</v>
      </c>
    </row>
    <row r="149" spans="1:8" ht="28.5" customHeight="1" x14ac:dyDescent="0.4">
      <c r="A149" s="101" t="s">
        <v>585</v>
      </c>
      <c r="B149" s="101"/>
      <c r="C149" s="101"/>
      <c r="D149" s="101"/>
      <c r="E149" s="101"/>
      <c r="F149" s="101"/>
      <c r="G149" s="101"/>
    </row>
    <row r="150" spans="1:8" ht="28.5" customHeight="1" x14ac:dyDescent="0.3">
      <c r="A150" s="28" t="s">
        <v>133</v>
      </c>
      <c r="B150" s="54" t="s">
        <v>134</v>
      </c>
      <c r="C150" s="14">
        <v>8595179213457</v>
      </c>
      <c r="D150" s="87">
        <v>4.49</v>
      </c>
      <c r="E150" s="12">
        <v>21</v>
      </c>
      <c r="F150" s="36">
        <f>D150*1.21</f>
        <v>5.4329000000000001</v>
      </c>
      <c r="G150" s="12">
        <v>100</v>
      </c>
    </row>
    <row r="151" spans="1:8" ht="28.5" customHeight="1" x14ac:dyDescent="0.3">
      <c r="A151" s="28" t="s">
        <v>29</v>
      </c>
      <c r="B151" s="54" t="s">
        <v>48</v>
      </c>
      <c r="C151" s="14">
        <v>8595179213464</v>
      </c>
      <c r="D151" s="87">
        <v>4.49</v>
      </c>
      <c r="E151" s="12">
        <v>21</v>
      </c>
      <c r="F151" s="36">
        <f t="shared" ref="F151:F159" si="7">D151*1.21</f>
        <v>5.4329000000000001</v>
      </c>
      <c r="G151" s="12">
        <v>100</v>
      </c>
    </row>
    <row r="152" spans="1:8" ht="28.5" customHeight="1" x14ac:dyDescent="0.3">
      <c r="A152" s="28" t="s">
        <v>30</v>
      </c>
      <c r="B152" s="54" t="s">
        <v>49</v>
      </c>
      <c r="C152" s="14">
        <v>8595179213471</v>
      </c>
      <c r="D152" s="87">
        <v>4.49</v>
      </c>
      <c r="E152" s="12">
        <v>21</v>
      </c>
      <c r="F152" s="36">
        <f t="shared" si="7"/>
        <v>5.4329000000000001</v>
      </c>
      <c r="G152" s="12">
        <v>100</v>
      </c>
    </row>
    <row r="153" spans="1:8" ht="28.5" customHeight="1" x14ac:dyDescent="0.3">
      <c r="A153" s="28" t="s">
        <v>31</v>
      </c>
      <c r="B153" s="54" t="s">
        <v>50</v>
      </c>
      <c r="C153" s="14">
        <v>8595179213495</v>
      </c>
      <c r="D153" s="88">
        <v>4.49</v>
      </c>
      <c r="E153" s="12">
        <v>21</v>
      </c>
      <c r="F153" s="36">
        <f t="shared" si="7"/>
        <v>5.4329000000000001</v>
      </c>
      <c r="G153" s="12">
        <v>100</v>
      </c>
    </row>
    <row r="154" spans="1:8" ht="28.5" customHeight="1" x14ac:dyDescent="0.3">
      <c r="A154" s="28" t="s">
        <v>63</v>
      </c>
      <c r="B154" s="54" t="s">
        <v>67</v>
      </c>
      <c r="C154" s="14">
        <v>8595179215024</v>
      </c>
      <c r="D154" s="88">
        <v>4.49</v>
      </c>
      <c r="E154" s="12">
        <v>21</v>
      </c>
      <c r="F154" s="36">
        <f t="shared" si="7"/>
        <v>5.4329000000000001</v>
      </c>
      <c r="G154" s="12">
        <v>100</v>
      </c>
    </row>
    <row r="155" spans="1:8" ht="28.5" customHeight="1" x14ac:dyDescent="0.3">
      <c r="A155" s="12" t="s">
        <v>64</v>
      </c>
      <c r="B155" s="55" t="s">
        <v>68</v>
      </c>
      <c r="C155" s="21">
        <v>8595179215031</v>
      </c>
      <c r="D155" s="87">
        <v>4.49</v>
      </c>
      <c r="E155" s="12">
        <v>21</v>
      </c>
      <c r="F155" s="36">
        <f t="shared" si="7"/>
        <v>5.4329000000000001</v>
      </c>
      <c r="G155" s="12">
        <v>100</v>
      </c>
    </row>
    <row r="156" spans="1:8" s="6" customFormat="1" ht="28.5" customHeight="1" x14ac:dyDescent="0.3">
      <c r="A156" s="12" t="s">
        <v>77</v>
      </c>
      <c r="B156" s="55" t="s">
        <v>78</v>
      </c>
      <c r="C156" s="21">
        <v>8595179215925</v>
      </c>
      <c r="D156" s="87">
        <v>4.49</v>
      </c>
      <c r="E156" s="12">
        <v>21</v>
      </c>
      <c r="F156" s="36">
        <f t="shared" si="7"/>
        <v>5.4329000000000001</v>
      </c>
      <c r="G156" s="12">
        <v>100</v>
      </c>
      <c r="H156" s="10"/>
    </row>
    <row r="157" spans="1:8" s="6" customFormat="1" ht="28.5" customHeight="1" x14ac:dyDescent="0.3">
      <c r="A157" s="12" t="s">
        <v>239</v>
      </c>
      <c r="B157" s="55" t="s">
        <v>240</v>
      </c>
      <c r="C157" s="21">
        <v>8595179244222</v>
      </c>
      <c r="D157" s="87">
        <v>4.49</v>
      </c>
      <c r="E157" s="12">
        <v>21</v>
      </c>
      <c r="F157" s="36">
        <f t="shared" si="7"/>
        <v>5.4329000000000001</v>
      </c>
      <c r="G157" s="12">
        <v>100</v>
      </c>
      <c r="H157" s="10"/>
    </row>
    <row r="158" spans="1:8" ht="28.5" customHeight="1" x14ac:dyDescent="0.3">
      <c r="A158" s="12" t="s">
        <v>241</v>
      </c>
      <c r="B158" s="55" t="s">
        <v>242</v>
      </c>
      <c r="C158" s="21">
        <v>8595179244239</v>
      </c>
      <c r="D158" s="87">
        <v>4.49</v>
      </c>
      <c r="E158" s="12">
        <v>21</v>
      </c>
      <c r="F158" s="36">
        <f t="shared" si="7"/>
        <v>5.4329000000000001</v>
      </c>
      <c r="G158" s="12">
        <v>100</v>
      </c>
    </row>
    <row r="159" spans="1:8" s="6" customFormat="1" ht="28.5" customHeight="1" x14ac:dyDescent="0.3">
      <c r="A159" s="12" t="s">
        <v>243</v>
      </c>
      <c r="B159" s="55" t="s">
        <v>244</v>
      </c>
      <c r="C159" s="21">
        <v>8595179244246</v>
      </c>
      <c r="D159" s="87">
        <v>4.49</v>
      </c>
      <c r="E159" s="12">
        <v>21</v>
      </c>
      <c r="F159" s="36">
        <f t="shared" si="7"/>
        <v>5.4329000000000001</v>
      </c>
      <c r="G159" s="12">
        <v>100</v>
      </c>
      <c r="H159" s="10"/>
    </row>
    <row r="160" spans="1:8" ht="28.5" customHeight="1" x14ac:dyDescent="0.4">
      <c r="A160" s="100" t="s">
        <v>586</v>
      </c>
      <c r="B160" s="100"/>
      <c r="C160" s="100"/>
      <c r="D160" s="100"/>
      <c r="E160" s="100"/>
      <c r="F160" s="100"/>
      <c r="G160" s="100"/>
    </row>
    <row r="161" spans="1:8" ht="28.5" customHeight="1" x14ac:dyDescent="0.3">
      <c r="A161" s="12" t="s">
        <v>32</v>
      </c>
      <c r="B161" s="26" t="s">
        <v>51</v>
      </c>
      <c r="C161" s="21">
        <v>8595179213501</v>
      </c>
      <c r="D161" s="88">
        <v>7.49</v>
      </c>
      <c r="E161" s="21">
        <v>21</v>
      </c>
      <c r="F161" s="36">
        <f>D161*1.21</f>
        <v>9.0629000000000008</v>
      </c>
      <c r="G161" s="12">
        <v>100</v>
      </c>
    </row>
    <row r="162" spans="1:8" ht="28.5" customHeight="1" x14ac:dyDescent="0.3">
      <c r="A162" s="12" t="s">
        <v>33</v>
      </c>
      <c r="B162" s="26" t="s">
        <v>52</v>
      </c>
      <c r="C162" s="21">
        <v>8595179213518</v>
      </c>
      <c r="D162" s="87">
        <v>7.49</v>
      </c>
      <c r="E162" s="21">
        <v>21</v>
      </c>
      <c r="F162" s="36">
        <f t="shared" ref="F162:F169" si="8">D162*1.21</f>
        <v>9.0629000000000008</v>
      </c>
      <c r="G162" s="12">
        <v>100</v>
      </c>
    </row>
    <row r="163" spans="1:8" ht="28.5" customHeight="1" x14ac:dyDescent="0.3">
      <c r="A163" s="28" t="s">
        <v>34</v>
      </c>
      <c r="B163" s="34" t="s">
        <v>53</v>
      </c>
      <c r="C163" s="14">
        <v>8595179213525</v>
      </c>
      <c r="D163" s="87">
        <v>7.49</v>
      </c>
      <c r="E163" s="21">
        <v>21</v>
      </c>
      <c r="F163" s="36">
        <f t="shared" si="8"/>
        <v>9.0629000000000008</v>
      </c>
      <c r="G163" s="12">
        <v>100</v>
      </c>
    </row>
    <row r="164" spans="1:8" ht="28.5" customHeight="1" x14ac:dyDescent="0.3">
      <c r="A164" s="28" t="s">
        <v>65</v>
      </c>
      <c r="B164" s="34" t="s">
        <v>69</v>
      </c>
      <c r="C164" s="14">
        <v>8595179215048</v>
      </c>
      <c r="D164" s="87">
        <v>7.49</v>
      </c>
      <c r="E164" s="21">
        <v>21</v>
      </c>
      <c r="F164" s="36">
        <f t="shared" si="8"/>
        <v>9.0629000000000008</v>
      </c>
      <c r="G164" s="12">
        <v>100</v>
      </c>
    </row>
    <row r="165" spans="1:8" ht="28.5" customHeight="1" x14ac:dyDescent="0.3">
      <c r="A165" s="28" t="s">
        <v>66</v>
      </c>
      <c r="B165" s="34" t="s">
        <v>70</v>
      </c>
      <c r="C165" s="14">
        <v>8595179215055</v>
      </c>
      <c r="D165" s="87">
        <v>7.49</v>
      </c>
      <c r="E165" s="21">
        <v>21</v>
      </c>
      <c r="F165" s="36">
        <f t="shared" si="8"/>
        <v>9.0629000000000008</v>
      </c>
      <c r="G165" s="12">
        <v>100</v>
      </c>
    </row>
    <row r="166" spans="1:8" ht="28.5" customHeight="1" x14ac:dyDescent="0.3">
      <c r="A166" s="12" t="s">
        <v>79</v>
      </c>
      <c r="B166" s="13" t="s">
        <v>80</v>
      </c>
      <c r="C166" s="21">
        <v>8595179215932</v>
      </c>
      <c r="D166" s="88">
        <v>7.49</v>
      </c>
      <c r="E166" s="21">
        <v>21</v>
      </c>
      <c r="F166" s="36">
        <f t="shared" si="8"/>
        <v>9.0629000000000008</v>
      </c>
      <c r="G166" s="12">
        <v>100</v>
      </c>
    </row>
    <row r="167" spans="1:8" ht="28.5" customHeight="1" x14ac:dyDescent="0.3">
      <c r="A167" s="12" t="s">
        <v>245</v>
      </c>
      <c r="B167" s="44" t="s">
        <v>246</v>
      </c>
      <c r="C167" s="21">
        <v>8595179244253</v>
      </c>
      <c r="D167" s="88">
        <v>7.49</v>
      </c>
      <c r="E167" s="21">
        <v>21</v>
      </c>
      <c r="F167" s="36">
        <f t="shared" si="8"/>
        <v>9.0629000000000008</v>
      </c>
      <c r="G167" s="12">
        <v>100</v>
      </c>
    </row>
    <row r="168" spans="1:8" s="6" customFormat="1" ht="28.5" customHeight="1" x14ac:dyDescent="0.3">
      <c r="A168" s="12" t="s">
        <v>247</v>
      </c>
      <c r="B168" s="26" t="s">
        <v>248</v>
      </c>
      <c r="C168" s="21">
        <v>8595179244260</v>
      </c>
      <c r="D168" s="87">
        <v>7.49</v>
      </c>
      <c r="E168" s="21">
        <v>21</v>
      </c>
      <c r="F168" s="36">
        <f t="shared" si="8"/>
        <v>9.0629000000000008</v>
      </c>
      <c r="G168" s="12">
        <v>100</v>
      </c>
      <c r="H168" s="10"/>
    </row>
    <row r="169" spans="1:8" s="6" customFormat="1" ht="28.5" customHeight="1" x14ac:dyDescent="0.3">
      <c r="A169" s="12" t="s">
        <v>249</v>
      </c>
      <c r="B169" s="26" t="s">
        <v>250</v>
      </c>
      <c r="C169" s="21">
        <v>8595179244277</v>
      </c>
      <c r="D169" s="87">
        <v>7.49</v>
      </c>
      <c r="E169" s="21">
        <v>21</v>
      </c>
      <c r="F169" s="36">
        <f t="shared" si="8"/>
        <v>9.0629000000000008</v>
      </c>
      <c r="G169" s="12">
        <v>100</v>
      </c>
      <c r="H169" s="10"/>
    </row>
    <row r="170" spans="1:8" s="6" customFormat="1" ht="28.5" customHeight="1" x14ac:dyDescent="0.4">
      <c r="A170" s="100" t="s">
        <v>587</v>
      </c>
      <c r="B170" s="100"/>
      <c r="C170" s="100"/>
      <c r="D170" s="100"/>
      <c r="E170" s="100"/>
      <c r="F170" s="100"/>
      <c r="G170" s="100"/>
      <c r="H170" s="10"/>
    </row>
    <row r="171" spans="1:8" s="6" customFormat="1" ht="28.5" customHeight="1" x14ac:dyDescent="0.3">
      <c r="A171" s="12" t="s">
        <v>495</v>
      </c>
      <c r="B171" s="41" t="s">
        <v>496</v>
      </c>
      <c r="C171" s="21">
        <v>8595179256096</v>
      </c>
      <c r="D171" s="87">
        <v>4.49</v>
      </c>
      <c r="E171" s="12">
        <v>21</v>
      </c>
      <c r="F171" s="36">
        <f>D171*1.21</f>
        <v>5.4329000000000001</v>
      </c>
      <c r="G171" s="12">
        <v>100</v>
      </c>
      <c r="H171" s="10"/>
    </row>
    <row r="172" spans="1:8" s="6" customFormat="1" ht="28.5" customHeight="1" x14ac:dyDescent="0.3">
      <c r="A172" s="12" t="s">
        <v>497</v>
      </c>
      <c r="B172" s="41" t="s">
        <v>498</v>
      </c>
      <c r="C172" s="21">
        <v>8595179256102</v>
      </c>
      <c r="D172" s="87">
        <v>4.49</v>
      </c>
      <c r="E172" s="12">
        <v>21</v>
      </c>
      <c r="F172" s="36">
        <f t="shared" ref="F172:F178" si="9">D172*1.21</f>
        <v>5.4329000000000001</v>
      </c>
      <c r="G172" s="12">
        <v>100</v>
      </c>
      <c r="H172" s="10"/>
    </row>
    <row r="173" spans="1:8" s="6" customFormat="1" ht="28.5" customHeight="1" x14ac:dyDescent="0.3">
      <c r="A173" s="12" t="s">
        <v>499</v>
      </c>
      <c r="B173" s="41" t="s">
        <v>500</v>
      </c>
      <c r="C173" s="21">
        <v>8595179256119</v>
      </c>
      <c r="D173" s="87">
        <v>4.49</v>
      </c>
      <c r="E173" s="12">
        <v>21</v>
      </c>
      <c r="F173" s="36">
        <f t="shared" si="9"/>
        <v>5.4329000000000001</v>
      </c>
      <c r="G173" s="12">
        <v>100</v>
      </c>
      <c r="H173" s="10"/>
    </row>
    <row r="174" spans="1:8" s="6" customFormat="1" ht="28.5" customHeight="1" x14ac:dyDescent="0.3">
      <c r="A174" s="12" t="s">
        <v>501</v>
      </c>
      <c r="B174" s="41" t="s">
        <v>502</v>
      </c>
      <c r="C174" s="21">
        <v>8595179256126</v>
      </c>
      <c r="D174" s="87">
        <v>4.49</v>
      </c>
      <c r="E174" s="12">
        <v>21</v>
      </c>
      <c r="F174" s="36">
        <f t="shared" si="9"/>
        <v>5.4329000000000001</v>
      </c>
      <c r="G174" s="12">
        <v>100</v>
      </c>
      <c r="H174" s="10"/>
    </row>
    <row r="175" spans="1:8" s="6" customFormat="1" ht="28.5" customHeight="1" x14ac:dyDescent="0.3">
      <c r="A175" s="12" t="s">
        <v>503</v>
      </c>
      <c r="B175" s="41" t="s">
        <v>504</v>
      </c>
      <c r="C175" s="21">
        <v>8595179256133</v>
      </c>
      <c r="D175" s="87">
        <v>4.49</v>
      </c>
      <c r="E175" s="12">
        <v>21</v>
      </c>
      <c r="F175" s="36">
        <f t="shared" si="9"/>
        <v>5.4329000000000001</v>
      </c>
      <c r="G175" s="12">
        <v>100</v>
      </c>
      <c r="H175" s="10"/>
    </row>
    <row r="176" spans="1:8" s="6" customFormat="1" ht="28.5" customHeight="1" x14ac:dyDescent="0.3">
      <c r="A176" s="12" t="s">
        <v>505</v>
      </c>
      <c r="B176" s="41" t="s">
        <v>506</v>
      </c>
      <c r="C176" s="21">
        <v>8595179256140</v>
      </c>
      <c r="D176" s="87">
        <v>4.49</v>
      </c>
      <c r="E176" s="12">
        <v>21</v>
      </c>
      <c r="F176" s="36">
        <f t="shared" si="9"/>
        <v>5.4329000000000001</v>
      </c>
      <c r="G176" s="12">
        <v>100</v>
      </c>
      <c r="H176" s="10"/>
    </row>
    <row r="177" spans="1:8" s="6" customFormat="1" ht="28.5" customHeight="1" x14ac:dyDescent="0.3">
      <c r="A177" s="12" t="s">
        <v>507</v>
      </c>
      <c r="B177" s="41" t="s">
        <v>508</v>
      </c>
      <c r="C177" s="21">
        <v>8595179256157</v>
      </c>
      <c r="D177" s="87">
        <v>4.49</v>
      </c>
      <c r="E177" s="12">
        <v>21</v>
      </c>
      <c r="F177" s="36">
        <f t="shared" si="9"/>
        <v>5.4329000000000001</v>
      </c>
      <c r="G177" s="12">
        <v>100</v>
      </c>
      <c r="H177" s="10"/>
    </row>
    <row r="178" spans="1:8" s="6" customFormat="1" ht="28.5" customHeight="1" x14ac:dyDescent="0.3">
      <c r="A178" s="12" t="s">
        <v>509</v>
      </c>
      <c r="B178" s="26" t="s">
        <v>510</v>
      </c>
      <c r="C178" s="21">
        <v>8595179256164</v>
      </c>
      <c r="D178" s="87">
        <v>4.49</v>
      </c>
      <c r="E178" s="12">
        <v>21</v>
      </c>
      <c r="F178" s="36">
        <f t="shared" si="9"/>
        <v>5.4329000000000001</v>
      </c>
      <c r="G178" s="12">
        <v>100</v>
      </c>
      <c r="H178" s="10"/>
    </row>
    <row r="179" spans="1:8" ht="28.5" customHeight="1" x14ac:dyDescent="0.4">
      <c r="A179" s="100" t="s">
        <v>584</v>
      </c>
      <c r="B179" s="100"/>
      <c r="C179" s="100"/>
      <c r="D179" s="100"/>
      <c r="E179" s="100"/>
      <c r="F179" s="100"/>
      <c r="G179" s="100"/>
    </row>
    <row r="180" spans="1:8" s="6" customFormat="1" ht="28.5" customHeight="1" x14ac:dyDescent="0.3">
      <c r="A180" s="12" t="s">
        <v>137</v>
      </c>
      <c r="B180" s="26" t="s">
        <v>140</v>
      </c>
      <c r="C180" s="21">
        <v>8595179220950</v>
      </c>
      <c r="D180" s="87">
        <v>34.99</v>
      </c>
      <c r="E180" s="12">
        <v>21</v>
      </c>
      <c r="F180" s="36">
        <f>D180*1.21</f>
        <v>42.337899999999998</v>
      </c>
      <c r="G180" s="21">
        <v>20</v>
      </c>
      <c r="H180" s="10"/>
    </row>
    <row r="181" spans="1:8" ht="28.5" customHeight="1" x14ac:dyDescent="0.3">
      <c r="A181" s="12" t="s">
        <v>138</v>
      </c>
      <c r="B181" s="26" t="s">
        <v>141</v>
      </c>
      <c r="C181" s="21">
        <v>8595179220967</v>
      </c>
      <c r="D181" s="87">
        <v>34.99</v>
      </c>
      <c r="E181" s="12">
        <v>21</v>
      </c>
      <c r="F181" s="36">
        <f>D181*1.21</f>
        <v>42.337899999999998</v>
      </c>
      <c r="G181" s="21">
        <v>20</v>
      </c>
    </row>
    <row r="182" spans="1:8" ht="28.5" customHeight="1" x14ac:dyDescent="0.3">
      <c r="A182" s="23" t="s">
        <v>603</v>
      </c>
      <c r="B182" s="68" t="s">
        <v>607</v>
      </c>
      <c r="C182" s="25">
        <v>8595179262622</v>
      </c>
      <c r="D182" s="87">
        <v>35.99</v>
      </c>
      <c r="E182" s="12">
        <v>21</v>
      </c>
      <c r="F182" s="36">
        <f>D182*1.21</f>
        <v>43.547899999999998</v>
      </c>
      <c r="G182" s="21">
        <v>10</v>
      </c>
    </row>
    <row r="183" spans="1:8" ht="28.5" customHeight="1" x14ac:dyDescent="0.3">
      <c r="A183" s="23" t="s">
        <v>604</v>
      </c>
      <c r="B183" s="68" t="s">
        <v>608</v>
      </c>
      <c r="C183" s="25">
        <v>8595179262639</v>
      </c>
      <c r="D183" s="87">
        <v>35.99</v>
      </c>
      <c r="E183" s="12">
        <v>21</v>
      </c>
      <c r="F183" s="36">
        <f t="shared" ref="F183:F185" si="10">D183*1.21</f>
        <v>43.547899999999998</v>
      </c>
      <c r="G183" s="21">
        <v>10</v>
      </c>
    </row>
    <row r="184" spans="1:8" ht="28.5" customHeight="1" x14ac:dyDescent="0.3">
      <c r="A184" s="23" t="s">
        <v>605</v>
      </c>
      <c r="B184" s="68" t="s">
        <v>609</v>
      </c>
      <c r="C184" s="25">
        <v>8595179262646</v>
      </c>
      <c r="D184" s="87">
        <v>35.99</v>
      </c>
      <c r="E184" s="12">
        <v>21</v>
      </c>
      <c r="F184" s="36">
        <f t="shared" si="10"/>
        <v>43.547899999999998</v>
      </c>
      <c r="G184" s="21">
        <v>10</v>
      </c>
    </row>
    <row r="185" spans="1:8" ht="28.5" customHeight="1" x14ac:dyDescent="0.3">
      <c r="A185" s="23" t="s">
        <v>606</v>
      </c>
      <c r="B185" s="68" t="s">
        <v>610</v>
      </c>
      <c r="C185" s="25">
        <v>8595179262653</v>
      </c>
      <c r="D185" s="87">
        <v>35.99</v>
      </c>
      <c r="E185" s="12">
        <v>21</v>
      </c>
      <c r="F185" s="36">
        <f t="shared" si="10"/>
        <v>43.547899999999998</v>
      </c>
      <c r="G185" s="21">
        <v>10</v>
      </c>
    </row>
    <row r="186" spans="1:8" ht="28.5" customHeight="1" x14ac:dyDescent="0.4">
      <c r="A186" s="100" t="s">
        <v>588</v>
      </c>
      <c r="B186" s="100"/>
      <c r="C186" s="100"/>
      <c r="D186" s="100"/>
      <c r="E186" s="100"/>
      <c r="F186" s="100"/>
      <c r="G186" s="100"/>
    </row>
    <row r="187" spans="1:8" ht="28.5" customHeight="1" x14ac:dyDescent="0.3">
      <c r="A187" s="12" t="s">
        <v>108</v>
      </c>
      <c r="B187" s="26" t="s">
        <v>109</v>
      </c>
      <c r="C187" s="42">
        <v>8595179216519</v>
      </c>
      <c r="D187" s="89">
        <v>24.99</v>
      </c>
      <c r="E187" s="42">
        <v>21</v>
      </c>
      <c r="F187" s="62">
        <f>D187*1.21</f>
        <v>30.237899999999996</v>
      </c>
      <c r="G187" s="21">
        <v>50</v>
      </c>
    </row>
    <row r="188" spans="1:8" ht="28.5" customHeight="1" x14ac:dyDescent="0.4">
      <c r="A188" s="100" t="s">
        <v>589</v>
      </c>
      <c r="B188" s="100"/>
      <c r="C188" s="100"/>
      <c r="D188" s="100"/>
      <c r="E188" s="100"/>
      <c r="F188" s="100"/>
      <c r="G188" s="100"/>
    </row>
    <row r="189" spans="1:8" ht="28.5" customHeight="1" x14ac:dyDescent="0.3">
      <c r="A189" s="12" t="s">
        <v>3</v>
      </c>
      <c r="B189" s="26" t="s">
        <v>4</v>
      </c>
      <c r="C189" s="45">
        <v>8595179201096</v>
      </c>
      <c r="D189" s="90">
        <v>35.99</v>
      </c>
      <c r="E189" s="45">
        <v>21</v>
      </c>
      <c r="F189" s="53">
        <f>D189*1.21</f>
        <v>43.547899999999998</v>
      </c>
      <c r="G189" s="21">
        <v>12</v>
      </c>
    </row>
    <row r="190" spans="1:8" ht="28.5" customHeight="1" x14ac:dyDescent="0.4">
      <c r="A190" s="100" t="s">
        <v>590</v>
      </c>
      <c r="B190" s="100"/>
      <c r="C190" s="100"/>
      <c r="D190" s="100"/>
      <c r="E190" s="100"/>
      <c r="F190" s="100"/>
      <c r="G190" s="100"/>
    </row>
    <row r="191" spans="1:8" ht="28.5" customHeight="1" x14ac:dyDescent="0.3">
      <c r="A191" s="23" t="s">
        <v>626</v>
      </c>
      <c r="B191" s="68" t="s">
        <v>628</v>
      </c>
      <c r="C191" s="25">
        <v>8595179262608</v>
      </c>
      <c r="D191" s="88">
        <v>179.99</v>
      </c>
      <c r="E191" s="21">
        <v>21</v>
      </c>
      <c r="F191" s="36">
        <f>D191*1.21</f>
        <v>217.78790000000001</v>
      </c>
      <c r="G191" s="12">
        <v>1</v>
      </c>
    </row>
    <row r="192" spans="1:8" ht="28.5" customHeight="1" x14ac:dyDescent="0.3">
      <c r="A192" s="23" t="s">
        <v>627</v>
      </c>
      <c r="B192" s="33" t="s">
        <v>629</v>
      </c>
      <c r="C192" s="25">
        <v>8595179262615</v>
      </c>
      <c r="D192" s="88">
        <v>179.99</v>
      </c>
      <c r="E192" s="21">
        <v>21</v>
      </c>
      <c r="F192" s="36">
        <f>D192*1.21</f>
        <v>217.78790000000001</v>
      </c>
      <c r="G192" s="12">
        <v>1</v>
      </c>
    </row>
    <row r="193" spans="1:7" ht="28.5" customHeight="1" x14ac:dyDescent="0.3">
      <c r="A193" s="37" t="s">
        <v>120</v>
      </c>
      <c r="B193" s="49" t="s">
        <v>122</v>
      </c>
      <c r="C193" s="39">
        <v>8595179218384</v>
      </c>
      <c r="D193" s="88">
        <v>14.99</v>
      </c>
      <c r="E193" s="21">
        <v>21</v>
      </c>
      <c r="F193" s="36">
        <f t="shared" ref="F193:F194" si="11">D193*1.21</f>
        <v>18.137899999999998</v>
      </c>
      <c r="G193" s="12">
        <v>20</v>
      </c>
    </row>
    <row r="194" spans="1:7" ht="28.5" customHeight="1" x14ac:dyDescent="0.3">
      <c r="A194" s="37" t="s">
        <v>121</v>
      </c>
      <c r="B194" s="49" t="s">
        <v>123</v>
      </c>
      <c r="C194" s="39">
        <v>8595179218391</v>
      </c>
      <c r="D194" s="88">
        <v>14.99</v>
      </c>
      <c r="E194" s="21">
        <v>21</v>
      </c>
      <c r="F194" s="36">
        <f t="shared" si="11"/>
        <v>18.137899999999998</v>
      </c>
      <c r="G194" s="12">
        <v>20</v>
      </c>
    </row>
    <row r="195" spans="1:7" ht="30.75" customHeight="1" x14ac:dyDescent="0.4">
      <c r="A195" s="100" t="s">
        <v>591</v>
      </c>
      <c r="B195" s="100"/>
      <c r="C195" s="100"/>
      <c r="D195" s="100"/>
      <c r="E195" s="100"/>
      <c r="F195" s="100"/>
      <c r="G195" s="100"/>
    </row>
    <row r="196" spans="1:7" ht="28.5" customHeight="1" x14ac:dyDescent="0.3">
      <c r="A196" s="12" t="s">
        <v>135</v>
      </c>
      <c r="B196" s="55" t="s">
        <v>119</v>
      </c>
      <c r="C196" s="21">
        <v>8595179216847</v>
      </c>
      <c r="D196" s="91">
        <v>109.99</v>
      </c>
      <c r="E196" s="52">
        <v>21</v>
      </c>
      <c r="F196" s="63">
        <f>D196*1.21</f>
        <v>133.08789999999999</v>
      </c>
      <c r="G196" s="15">
        <v>10</v>
      </c>
    </row>
    <row r="197" spans="1:7" ht="28.5" customHeight="1" x14ac:dyDescent="0.3">
      <c r="A197" s="12" t="s">
        <v>346</v>
      </c>
      <c r="B197" s="55" t="s">
        <v>347</v>
      </c>
      <c r="C197" s="21">
        <v>8595179244284</v>
      </c>
      <c r="D197" s="91">
        <v>109.99</v>
      </c>
      <c r="E197" s="52">
        <v>21</v>
      </c>
      <c r="F197" s="63">
        <f t="shared" ref="F197:F270" si="12">D197*1.21</f>
        <v>133.08789999999999</v>
      </c>
      <c r="G197" s="15">
        <v>10</v>
      </c>
    </row>
    <row r="198" spans="1:7" ht="28.5" customHeight="1" x14ac:dyDescent="0.3">
      <c r="A198" s="12" t="s">
        <v>348</v>
      </c>
      <c r="B198" s="55" t="s">
        <v>349</v>
      </c>
      <c r="C198" s="21">
        <v>8595179244291</v>
      </c>
      <c r="D198" s="91">
        <v>109.99</v>
      </c>
      <c r="E198" s="52">
        <v>21</v>
      </c>
      <c r="F198" s="63">
        <f t="shared" si="12"/>
        <v>133.08789999999999</v>
      </c>
      <c r="G198" s="15">
        <v>10</v>
      </c>
    </row>
    <row r="199" spans="1:7" ht="28.5" customHeight="1" x14ac:dyDescent="0.3">
      <c r="A199" s="12" t="s">
        <v>350</v>
      </c>
      <c r="B199" s="55" t="s">
        <v>351</v>
      </c>
      <c r="C199" s="21">
        <v>8595179248657</v>
      </c>
      <c r="D199" s="92">
        <v>219.99</v>
      </c>
      <c r="E199" s="52">
        <v>21</v>
      </c>
      <c r="F199" s="63">
        <f t="shared" si="12"/>
        <v>266.18790000000001</v>
      </c>
      <c r="G199" s="46">
        <v>10</v>
      </c>
    </row>
    <row r="200" spans="1:7" ht="28.5" customHeight="1" x14ac:dyDescent="0.3">
      <c r="A200" s="12" t="s">
        <v>352</v>
      </c>
      <c r="B200" s="55" t="s">
        <v>353</v>
      </c>
      <c r="C200" s="21">
        <v>8595179248664</v>
      </c>
      <c r="D200" s="92">
        <v>219.99</v>
      </c>
      <c r="E200" s="52">
        <v>21</v>
      </c>
      <c r="F200" s="63">
        <f t="shared" si="12"/>
        <v>266.18790000000001</v>
      </c>
      <c r="G200" s="28">
        <v>10</v>
      </c>
    </row>
    <row r="201" spans="1:7" ht="28.5" customHeight="1" x14ac:dyDescent="0.4">
      <c r="A201" s="100" t="s">
        <v>630</v>
      </c>
      <c r="B201" s="100"/>
      <c r="C201" s="100"/>
      <c r="D201" s="100"/>
      <c r="E201" s="100"/>
      <c r="F201" s="100"/>
      <c r="G201" s="100"/>
    </row>
    <row r="202" spans="1:7" ht="28.5" customHeight="1" x14ac:dyDescent="0.3">
      <c r="A202" s="28" t="s">
        <v>178</v>
      </c>
      <c r="B202" s="26" t="s">
        <v>476</v>
      </c>
      <c r="C202" s="14">
        <v>8595179229991</v>
      </c>
      <c r="D202" s="93">
        <v>109.99</v>
      </c>
      <c r="E202" s="52">
        <v>21</v>
      </c>
      <c r="F202" s="63">
        <f t="shared" si="12"/>
        <v>133.08789999999999</v>
      </c>
      <c r="G202" s="28">
        <v>10</v>
      </c>
    </row>
    <row r="203" spans="1:7" ht="28.5" customHeight="1" x14ac:dyDescent="0.3">
      <c r="A203" s="28" t="s">
        <v>179</v>
      </c>
      <c r="B203" s="13" t="s">
        <v>477</v>
      </c>
      <c r="C203" s="14">
        <v>8595179234506</v>
      </c>
      <c r="D203" s="93">
        <v>109.99</v>
      </c>
      <c r="E203" s="52">
        <v>21</v>
      </c>
      <c r="F203" s="63">
        <f t="shared" si="12"/>
        <v>133.08789999999999</v>
      </c>
      <c r="G203" s="28">
        <v>10</v>
      </c>
    </row>
    <row r="204" spans="1:7" ht="28.5" customHeight="1" x14ac:dyDescent="0.3">
      <c r="A204" s="28" t="s">
        <v>180</v>
      </c>
      <c r="B204" s="13" t="s">
        <v>478</v>
      </c>
      <c r="C204" s="14">
        <v>8595179234513</v>
      </c>
      <c r="D204" s="93">
        <v>109.99</v>
      </c>
      <c r="E204" s="52">
        <v>21</v>
      </c>
      <c r="F204" s="63">
        <f t="shared" si="12"/>
        <v>133.08789999999999</v>
      </c>
      <c r="G204" s="28">
        <v>10</v>
      </c>
    </row>
    <row r="205" spans="1:7" ht="28.5" customHeight="1" x14ac:dyDescent="0.3">
      <c r="A205" s="28" t="s">
        <v>355</v>
      </c>
      <c r="B205" s="18" t="s">
        <v>356</v>
      </c>
      <c r="C205" s="14">
        <v>8595179249180</v>
      </c>
      <c r="D205" s="93">
        <v>109.99</v>
      </c>
      <c r="E205" s="52">
        <v>21</v>
      </c>
      <c r="F205" s="63">
        <f t="shared" si="12"/>
        <v>133.08789999999999</v>
      </c>
      <c r="G205" s="28">
        <v>10</v>
      </c>
    </row>
    <row r="206" spans="1:7" ht="28.5" customHeight="1" x14ac:dyDescent="0.3">
      <c r="A206" s="28" t="s">
        <v>357</v>
      </c>
      <c r="B206" s="18" t="s">
        <v>358</v>
      </c>
      <c r="C206" s="14">
        <v>8595179249197</v>
      </c>
      <c r="D206" s="93">
        <v>109.99</v>
      </c>
      <c r="E206" s="52">
        <v>21</v>
      </c>
      <c r="F206" s="63">
        <f t="shared" si="12"/>
        <v>133.08789999999999</v>
      </c>
      <c r="G206" s="28">
        <v>10</v>
      </c>
    </row>
    <row r="207" spans="1:7" ht="28.5" customHeight="1" x14ac:dyDescent="0.3">
      <c r="A207" s="28" t="s">
        <v>359</v>
      </c>
      <c r="B207" s="26" t="s">
        <v>360</v>
      </c>
      <c r="C207" s="14">
        <v>8595179249203</v>
      </c>
      <c r="D207" s="93">
        <v>109.99</v>
      </c>
      <c r="E207" s="52">
        <v>21</v>
      </c>
      <c r="F207" s="63">
        <f t="shared" si="12"/>
        <v>133.08789999999999</v>
      </c>
      <c r="G207" s="28">
        <v>10</v>
      </c>
    </row>
    <row r="208" spans="1:7" ht="28.5" customHeight="1" x14ac:dyDescent="0.3">
      <c r="A208" s="28" t="s">
        <v>361</v>
      </c>
      <c r="B208" s="13" t="s">
        <v>362</v>
      </c>
      <c r="C208" s="14">
        <v>8595179249210</v>
      </c>
      <c r="D208" s="93">
        <v>109.99</v>
      </c>
      <c r="E208" s="52">
        <v>21</v>
      </c>
      <c r="F208" s="63">
        <f t="shared" si="12"/>
        <v>133.08789999999999</v>
      </c>
      <c r="G208" s="28">
        <v>10</v>
      </c>
    </row>
    <row r="209" spans="1:7" ht="28.5" customHeight="1" x14ac:dyDescent="0.3">
      <c r="A209" s="28" t="s">
        <v>363</v>
      </c>
      <c r="B209" s="13" t="s">
        <v>364</v>
      </c>
      <c r="C209" s="14">
        <v>8595179249227</v>
      </c>
      <c r="D209" s="93">
        <v>109.99</v>
      </c>
      <c r="E209" s="52">
        <v>21</v>
      </c>
      <c r="F209" s="63">
        <f t="shared" si="12"/>
        <v>133.08789999999999</v>
      </c>
      <c r="G209" s="28">
        <v>10</v>
      </c>
    </row>
    <row r="210" spans="1:7" ht="28.5" customHeight="1" x14ac:dyDescent="0.3">
      <c r="A210" s="28" t="s">
        <v>365</v>
      </c>
      <c r="B210" s="18" t="s">
        <v>366</v>
      </c>
      <c r="C210" s="14">
        <v>8595179249234</v>
      </c>
      <c r="D210" s="93">
        <v>109.99</v>
      </c>
      <c r="E210" s="52">
        <v>21</v>
      </c>
      <c r="F210" s="63">
        <f t="shared" si="12"/>
        <v>133.08789999999999</v>
      </c>
      <c r="G210" s="28">
        <v>10</v>
      </c>
    </row>
    <row r="211" spans="1:7" ht="28.5" customHeight="1" x14ac:dyDescent="0.3">
      <c r="A211" s="12" t="s">
        <v>187</v>
      </c>
      <c r="B211" s="13" t="s">
        <v>191</v>
      </c>
      <c r="C211" s="21">
        <v>8595179235589</v>
      </c>
      <c r="D211" s="93">
        <v>79.989999999999995</v>
      </c>
      <c r="E211" s="52">
        <v>21</v>
      </c>
      <c r="F211" s="63">
        <f t="shared" ref="F211:F212" si="13">D211*1.21</f>
        <v>96.787899999999993</v>
      </c>
      <c r="G211" s="28">
        <v>10</v>
      </c>
    </row>
    <row r="212" spans="1:7" ht="28.5" customHeight="1" x14ac:dyDescent="0.3">
      <c r="A212" s="47" t="s">
        <v>188</v>
      </c>
      <c r="B212" s="13" t="s">
        <v>192</v>
      </c>
      <c r="C212" s="21">
        <v>8595179235596</v>
      </c>
      <c r="D212" s="93">
        <v>79.989999999999995</v>
      </c>
      <c r="E212" s="52">
        <v>21</v>
      </c>
      <c r="F212" s="63">
        <f t="shared" si="13"/>
        <v>96.787899999999993</v>
      </c>
      <c r="G212" s="28">
        <v>10</v>
      </c>
    </row>
    <row r="213" spans="1:7" ht="28.5" customHeight="1" x14ac:dyDescent="0.3">
      <c r="A213" s="28" t="s">
        <v>181</v>
      </c>
      <c r="B213" s="18" t="s">
        <v>479</v>
      </c>
      <c r="C213" s="14">
        <v>8595179234520</v>
      </c>
      <c r="D213" s="93">
        <v>109.99</v>
      </c>
      <c r="E213" s="52">
        <v>21</v>
      </c>
      <c r="F213" s="63">
        <f t="shared" si="12"/>
        <v>133.08789999999999</v>
      </c>
      <c r="G213" s="28">
        <v>10</v>
      </c>
    </row>
    <row r="214" spans="1:7" ht="28.5" customHeight="1" x14ac:dyDescent="0.3">
      <c r="A214" s="28" t="s">
        <v>182</v>
      </c>
      <c r="B214" s="18" t="s">
        <v>480</v>
      </c>
      <c r="C214" s="14">
        <v>8595179234537</v>
      </c>
      <c r="D214" s="93">
        <v>109.99</v>
      </c>
      <c r="E214" s="52">
        <v>21</v>
      </c>
      <c r="F214" s="63">
        <f t="shared" si="12"/>
        <v>133.08789999999999</v>
      </c>
      <c r="G214" s="28">
        <v>10</v>
      </c>
    </row>
    <row r="215" spans="1:7" ht="28.5" customHeight="1" x14ac:dyDescent="0.3">
      <c r="A215" s="28" t="s">
        <v>183</v>
      </c>
      <c r="B215" s="18" t="s">
        <v>481</v>
      </c>
      <c r="C215" s="14">
        <v>8595179234544</v>
      </c>
      <c r="D215" s="93">
        <v>109.99</v>
      </c>
      <c r="E215" s="52">
        <v>21</v>
      </c>
      <c r="F215" s="63">
        <f t="shared" si="12"/>
        <v>133.08789999999999</v>
      </c>
      <c r="G215" s="28">
        <v>10</v>
      </c>
    </row>
    <row r="216" spans="1:7" ht="28.5" customHeight="1" x14ac:dyDescent="0.3">
      <c r="A216" s="28" t="s">
        <v>367</v>
      </c>
      <c r="B216" s="18" t="s">
        <v>368</v>
      </c>
      <c r="C216" s="14">
        <v>8595179249241</v>
      </c>
      <c r="D216" s="93">
        <v>109.99</v>
      </c>
      <c r="E216" s="52">
        <v>21</v>
      </c>
      <c r="F216" s="63">
        <f t="shared" si="12"/>
        <v>133.08789999999999</v>
      </c>
      <c r="G216" s="28">
        <v>10</v>
      </c>
    </row>
    <row r="217" spans="1:7" ht="28.5" customHeight="1" x14ac:dyDescent="0.3">
      <c r="A217" s="28" t="s">
        <v>369</v>
      </c>
      <c r="B217" s="18" t="s">
        <v>370</v>
      </c>
      <c r="C217" s="14">
        <v>8595179249258</v>
      </c>
      <c r="D217" s="93">
        <v>109.99</v>
      </c>
      <c r="E217" s="52">
        <v>21</v>
      </c>
      <c r="F217" s="63">
        <f t="shared" si="12"/>
        <v>133.08789999999999</v>
      </c>
      <c r="G217" s="28">
        <v>10</v>
      </c>
    </row>
    <row r="218" spans="1:7" ht="28.5" customHeight="1" x14ac:dyDescent="0.3">
      <c r="A218" s="12" t="s">
        <v>186</v>
      </c>
      <c r="B218" s="13" t="s">
        <v>190</v>
      </c>
      <c r="C218" s="21">
        <v>8595179235558</v>
      </c>
      <c r="D218" s="93">
        <v>79.989999999999995</v>
      </c>
      <c r="E218" s="52">
        <v>21</v>
      </c>
      <c r="F218" s="63">
        <f t="shared" ref="F218" si="14">D218*1.21</f>
        <v>96.787899999999993</v>
      </c>
      <c r="G218" s="28">
        <v>10</v>
      </c>
    </row>
    <row r="219" spans="1:7" ht="28.5" customHeight="1" x14ac:dyDescent="0.3">
      <c r="A219" s="28" t="s">
        <v>184</v>
      </c>
      <c r="B219" s="34" t="s">
        <v>445</v>
      </c>
      <c r="C219" s="14">
        <v>8595179234551</v>
      </c>
      <c r="D219" s="93">
        <v>109.99</v>
      </c>
      <c r="E219" s="52">
        <v>21</v>
      </c>
      <c r="F219" s="63">
        <f t="shared" si="12"/>
        <v>133.08789999999999</v>
      </c>
      <c r="G219" s="28">
        <v>10</v>
      </c>
    </row>
    <row r="220" spans="1:7" ht="28.5" customHeight="1" x14ac:dyDescent="0.3">
      <c r="A220" s="28" t="s">
        <v>371</v>
      </c>
      <c r="B220" s="18" t="s">
        <v>372</v>
      </c>
      <c r="C220" s="14">
        <v>8595179249265</v>
      </c>
      <c r="D220" s="93">
        <v>109.99</v>
      </c>
      <c r="E220" s="52">
        <v>21</v>
      </c>
      <c r="F220" s="63">
        <f t="shared" si="12"/>
        <v>133.08789999999999</v>
      </c>
      <c r="G220" s="28">
        <v>10</v>
      </c>
    </row>
    <row r="221" spans="1:7" ht="28.5" customHeight="1" x14ac:dyDescent="0.3">
      <c r="A221" s="28" t="s">
        <v>373</v>
      </c>
      <c r="B221" s="18" t="s">
        <v>374</v>
      </c>
      <c r="C221" s="14">
        <v>8595179249272</v>
      </c>
      <c r="D221" s="93">
        <v>109.99</v>
      </c>
      <c r="E221" s="52">
        <v>21</v>
      </c>
      <c r="F221" s="63">
        <f t="shared" si="12"/>
        <v>133.08789999999999</v>
      </c>
      <c r="G221" s="28">
        <v>10</v>
      </c>
    </row>
    <row r="222" spans="1:7" ht="28.5" customHeight="1" x14ac:dyDescent="0.3">
      <c r="A222" s="28" t="s">
        <v>185</v>
      </c>
      <c r="B222" s="18" t="s">
        <v>189</v>
      </c>
      <c r="C222" s="14">
        <v>8595179235527</v>
      </c>
      <c r="D222" s="93">
        <v>79.989999999999995</v>
      </c>
      <c r="E222" s="52">
        <v>21</v>
      </c>
      <c r="F222" s="63">
        <f t="shared" si="12"/>
        <v>96.787899999999993</v>
      </c>
      <c r="G222" s="28">
        <v>10</v>
      </c>
    </row>
    <row r="223" spans="1:7" ht="28.5" customHeight="1" x14ac:dyDescent="0.3">
      <c r="A223" s="17" t="s">
        <v>237</v>
      </c>
      <c r="B223" s="18" t="s">
        <v>446</v>
      </c>
      <c r="C223" s="14">
        <v>8595179235626</v>
      </c>
      <c r="D223" s="93">
        <v>109.99</v>
      </c>
      <c r="E223" s="52">
        <v>21</v>
      </c>
      <c r="F223" s="63">
        <f t="shared" si="12"/>
        <v>133.08789999999999</v>
      </c>
      <c r="G223" s="28">
        <v>10</v>
      </c>
    </row>
    <row r="224" spans="1:7" ht="28.5" customHeight="1" x14ac:dyDescent="0.3">
      <c r="A224" s="17" t="s">
        <v>238</v>
      </c>
      <c r="B224" s="18" t="s">
        <v>447</v>
      </c>
      <c r="C224" s="14">
        <v>8595179235633</v>
      </c>
      <c r="D224" s="94">
        <v>79.989999999999995</v>
      </c>
      <c r="E224" s="52">
        <v>21</v>
      </c>
      <c r="F224" s="63">
        <f t="shared" si="12"/>
        <v>96.787899999999993</v>
      </c>
      <c r="G224" s="28">
        <v>10</v>
      </c>
    </row>
    <row r="225" spans="1:7" ht="28.5" customHeight="1" x14ac:dyDescent="0.4">
      <c r="A225" s="104" t="s">
        <v>625</v>
      </c>
      <c r="B225" s="104"/>
      <c r="C225" s="104"/>
      <c r="D225" s="104"/>
      <c r="E225" s="104"/>
      <c r="F225" s="104"/>
      <c r="G225" s="104"/>
    </row>
    <row r="226" spans="1:7" ht="28.5" customHeight="1" x14ac:dyDescent="0.3">
      <c r="A226" s="12" t="s">
        <v>460</v>
      </c>
      <c r="B226" s="55" t="s">
        <v>461</v>
      </c>
      <c r="C226" s="21">
        <v>8595179255709</v>
      </c>
      <c r="D226" s="92">
        <v>56.99</v>
      </c>
      <c r="E226" s="52">
        <v>21</v>
      </c>
      <c r="F226" s="63">
        <f t="shared" ref="F226:F239" si="15">D226*1.21</f>
        <v>68.957899999999995</v>
      </c>
      <c r="G226" s="28">
        <v>10</v>
      </c>
    </row>
    <row r="227" spans="1:7" ht="28.5" customHeight="1" x14ac:dyDescent="0.3">
      <c r="A227" s="12" t="s">
        <v>462</v>
      </c>
      <c r="B227" s="55" t="s">
        <v>463</v>
      </c>
      <c r="C227" s="21">
        <v>8595179255716</v>
      </c>
      <c r="D227" s="92">
        <v>56.99</v>
      </c>
      <c r="E227" s="52">
        <v>21</v>
      </c>
      <c r="F227" s="63">
        <f t="shared" si="15"/>
        <v>68.957899999999995</v>
      </c>
      <c r="G227" s="28">
        <v>10</v>
      </c>
    </row>
    <row r="228" spans="1:7" ht="28.5" customHeight="1" x14ac:dyDescent="0.3">
      <c r="A228" s="12" t="s">
        <v>464</v>
      </c>
      <c r="B228" s="55" t="s">
        <v>465</v>
      </c>
      <c r="C228" s="21">
        <v>8595179255877</v>
      </c>
      <c r="D228" s="92">
        <v>56.99</v>
      </c>
      <c r="E228" s="52">
        <v>21</v>
      </c>
      <c r="F228" s="63">
        <f t="shared" si="15"/>
        <v>68.957899999999995</v>
      </c>
      <c r="G228" s="28">
        <v>10</v>
      </c>
    </row>
    <row r="229" spans="1:7" ht="28.5" customHeight="1" x14ac:dyDescent="0.3">
      <c r="A229" s="12" t="s">
        <v>466</v>
      </c>
      <c r="B229" s="55" t="s">
        <v>467</v>
      </c>
      <c r="C229" s="21">
        <v>8595179255884</v>
      </c>
      <c r="D229" s="92">
        <v>56.99</v>
      </c>
      <c r="E229" s="52">
        <v>21</v>
      </c>
      <c r="F229" s="63">
        <f t="shared" si="15"/>
        <v>68.957899999999995</v>
      </c>
      <c r="G229" s="28">
        <v>10</v>
      </c>
    </row>
    <row r="230" spans="1:7" ht="28.5" customHeight="1" x14ac:dyDescent="0.3">
      <c r="A230" s="12" t="s">
        <v>468</v>
      </c>
      <c r="B230" s="55" t="s">
        <v>469</v>
      </c>
      <c r="C230" s="21">
        <v>8595179255891</v>
      </c>
      <c r="D230" s="92">
        <v>56.99</v>
      </c>
      <c r="E230" s="52">
        <v>21</v>
      </c>
      <c r="F230" s="63">
        <f t="shared" si="15"/>
        <v>68.957899999999995</v>
      </c>
      <c r="G230" s="28">
        <v>10</v>
      </c>
    </row>
    <row r="231" spans="1:7" ht="28.5" customHeight="1" x14ac:dyDescent="0.3">
      <c r="A231" s="12" t="s">
        <v>470</v>
      </c>
      <c r="B231" s="55" t="s">
        <v>471</v>
      </c>
      <c r="C231" s="21">
        <v>8595179255907</v>
      </c>
      <c r="D231" s="92">
        <v>56.99</v>
      </c>
      <c r="E231" s="52">
        <v>21</v>
      </c>
      <c r="F231" s="63">
        <f t="shared" si="15"/>
        <v>68.957899999999995</v>
      </c>
      <c r="G231" s="28">
        <v>10</v>
      </c>
    </row>
    <row r="232" spans="1:7" ht="28.5" customHeight="1" x14ac:dyDescent="0.3">
      <c r="A232" s="12" t="s">
        <v>472</v>
      </c>
      <c r="B232" s="55" t="s">
        <v>473</v>
      </c>
      <c r="C232" s="21">
        <v>8595179255914</v>
      </c>
      <c r="D232" s="92">
        <v>56.99</v>
      </c>
      <c r="E232" s="52">
        <v>21</v>
      </c>
      <c r="F232" s="63">
        <f t="shared" si="15"/>
        <v>68.957899999999995</v>
      </c>
      <c r="G232" s="28">
        <v>10</v>
      </c>
    </row>
    <row r="233" spans="1:7" ht="28.5" customHeight="1" x14ac:dyDescent="0.3">
      <c r="A233" s="12" t="s">
        <v>474</v>
      </c>
      <c r="B233" s="55" t="s">
        <v>475</v>
      </c>
      <c r="C233" s="21">
        <v>8595179255921</v>
      </c>
      <c r="D233" s="92">
        <v>56.99</v>
      </c>
      <c r="E233" s="52">
        <v>21</v>
      </c>
      <c r="F233" s="63">
        <f t="shared" si="15"/>
        <v>68.957899999999995</v>
      </c>
      <c r="G233" s="28">
        <v>10</v>
      </c>
    </row>
    <row r="234" spans="1:7" ht="28.5" customHeight="1" x14ac:dyDescent="0.3">
      <c r="A234" s="23" t="s">
        <v>611</v>
      </c>
      <c r="B234" s="33" t="s">
        <v>612</v>
      </c>
      <c r="C234" s="25">
        <v>8595179262677</v>
      </c>
      <c r="D234" s="93">
        <v>56.99</v>
      </c>
      <c r="E234" s="52">
        <v>21</v>
      </c>
      <c r="F234" s="63">
        <f t="shared" si="15"/>
        <v>68.957899999999995</v>
      </c>
      <c r="G234" s="28">
        <v>1</v>
      </c>
    </row>
    <row r="235" spans="1:7" ht="28.5" customHeight="1" x14ac:dyDescent="0.3">
      <c r="A235" s="23" t="s">
        <v>613</v>
      </c>
      <c r="B235" s="33" t="s">
        <v>615</v>
      </c>
      <c r="C235" s="25">
        <v>8595179262684</v>
      </c>
      <c r="D235" s="93">
        <v>56.99</v>
      </c>
      <c r="E235" s="52">
        <v>21</v>
      </c>
      <c r="F235" s="63">
        <f t="shared" si="15"/>
        <v>68.957899999999995</v>
      </c>
      <c r="G235" s="28">
        <v>1</v>
      </c>
    </row>
    <row r="236" spans="1:7" ht="28.5" customHeight="1" x14ac:dyDescent="0.3">
      <c r="A236" s="23" t="s">
        <v>614</v>
      </c>
      <c r="B236" s="33" t="s">
        <v>616</v>
      </c>
      <c r="C236" s="25">
        <v>8595179262691</v>
      </c>
      <c r="D236" s="93">
        <v>56.99</v>
      </c>
      <c r="E236" s="52">
        <v>21</v>
      </c>
      <c r="F236" s="63">
        <f t="shared" si="15"/>
        <v>68.957899999999995</v>
      </c>
      <c r="G236" s="28">
        <v>1</v>
      </c>
    </row>
    <row r="237" spans="1:7" ht="28.5" customHeight="1" x14ac:dyDescent="0.3">
      <c r="A237" s="23" t="s">
        <v>617</v>
      </c>
      <c r="B237" s="33" t="s">
        <v>620</v>
      </c>
      <c r="C237" s="25">
        <v>8595179262707</v>
      </c>
      <c r="D237" s="93">
        <v>56.99</v>
      </c>
      <c r="E237" s="52">
        <v>21</v>
      </c>
      <c r="F237" s="63">
        <f t="shared" si="15"/>
        <v>68.957899999999995</v>
      </c>
      <c r="G237" s="28">
        <v>1</v>
      </c>
    </row>
    <row r="238" spans="1:7" ht="28.5" customHeight="1" x14ac:dyDescent="0.3">
      <c r="A238" s="23" t="s">
        <v>618</v>
      </c>
      <c r="B238" s="33" t="s">
        <v>621</v>
      </c>
      <c r="C238" s="25">
        <v>8595179262714</v>
      </c>
      <c r="D238" s="93">
        <v>56.99</v>
      </c>
      <c r="E238" s="52">
        <v>21</v>
      </c>
      <c r="F238" s="63">
        <f t="shared" si="15"/>
        <v>68.957899999999995</v>
      </c>
      <c r="G238" s="28">
        <v>1</v>
      </c>
    </row>
    <row r="239" spans="1:7" ht="28.5" customHeight="1" x14ac:dyDescent="0.3">
      <c r="A239" s="23" t="s">
        <v>619</v>
      </c>
      <c r="B239" s="33" t="s">
        <v>622</v>
      </c>
      <c r="C239" s="25">
        <v>8595179262721</v>
      </c>
      <c r="D239" s="93">
        <v>56.99</v>
      </c>
      <c r="E239" s="52">
        <v>21</v>
      </c>
      <c r="F239" s="63">
        <f t="shared" si="15"/>
        <v>68.957899999999995</v>
      </c>
      <c r="G239" s="28">
        <v>1</v>
      </c>
    </row>
    <row r="240" spans="1:7" ht="28.5" customHeight="1" x14ac:dyDescent="0.4">
      <c r="A240" s="104" t="s">
        <v>623</v>
      </c>
      <c r="B240" s="104"/>
      <c r="C240" s="104"/>
      <c r="D240" s="104"/>
      <c r="E240" s="104"/>
      <c r="F240" s="104"/>
      <c r="G240" s="104"/>
    </row>
    <row r="241" spans="1:8" ht="28.5" customHeight="1" x14ac:dyDescent="0.3">
      <c r="A241" s="28" t="s">
        <v>377</v>
      </c>
      <c r="B241" s="18" t="s">
        <v>482</v>
      </c>
      <c r="C241" s="14">
        <v>8595179249340</v>
      </c>
      <c r="D241" s="93">
        <v>214</v>
      </c>
      <c r="E241" s="52">
        <v>21</v>
      </c>
      <c r="F241" s="63">
        <f t="shared" ref="F241:F246" si="16">D241*1.21</f>
        <v>258.94</v>
      </c>
      <c r="G241" s="28">
        <v>1</v>
      </c>
    </row>
    <row r="242" spans="1:8" ht="28.5" customHeight="1" x14ac:dyDescent="0.3">
      <c r="A242" s="28" t="s">
        <v>378</v>
      </c>
      <c r="B242" s="18" t="s">
        <v>483</v>
      </c>
      <c r="C242" s="14">
        <v>8595179249357</v>
      </c>
      <c r="D242" s="93">
        <v>214</v>
      </c>
      <c r="E242" s="52">
        <v>21</v>
      </c>
      <c r="F242" s="63">
        <f t="shared" si="16"/>
        <v>258.94</v>
      </c>
      <c r="G242" s="28">
        <v>1</v>
      </c>
    </row>
    <row r="243" spans="1:8" ht="28.5" customHeight="1" x14ac:dyDescent="0.3">
      <c r="A243" s="28" t="s">
        <v>375</v>
      </c>
      <c r="B243" s="18" t="s">
        <v>484</v>
      </c>
      <c r="C243" s="14">
        <v>8595179249364</v>
      </c>
      <c r="D243" s="93">
        <v>214</v>
      </c>
      <c r="E243" s="52">
        <v>21</v>
      </c>
      <c r="F243" s="63">
        <f t="shared" si="16"/>
        <v>258.94</v>
      </c>
      <c r="G243" s="28">
        <v>1</v>
      </c>
    </row>
    <row r="244" spans="1:8" ht="28.5" customHeight="1" x14ac:dyDescent="0.3">
      <c r="A244" s="28" t="s">
        <v>376</v>
      </c>
      <c r="B244" s="18" t="s">
        <v>485</v>
      </c>
      <c r="C244" s="14">
        <v>8595179249371</v>
      </c>
      <c r="D244" s="93">
        <v>214</v>
      </c>
      <c r="E244" s="52">
        <v>21</v>
      </c>
      <c r="F244" s="63">
        <f t="shared" si="16"/>
        <v>258.94</v>
      </c>
      <c r="G244" s="28">
        <v>1</v>
      </c>
    </row>
    <row r="245" spans="1:8" ht="28.5" customHeight="1" x14ac:dyDescent="0.3">
      <c r="A245" s="28" t="s">
        <v>379</v>
      </c>
      <c r="B245" s="18" t="s">
        <v>486</v>
      </c>
      <c r="C245" s="14">
        <v>8595179249388</v>
      </c>
      <c r="D245" s="93">
        <v>214</v>
      </c>
      <c r="E245" s="52">
        <v>21</v>
      </c>
      <c r="F245" s="63">
        <f t="shared" si="16"/>
        <v>258.94</v>
      </c>
      <c r="G245" s="28">
        <v>1</v>
      </c>
    </row>
    <row r="246" spans="1:8" ht="28.5" customHeight="1" x14ac:dyDescent="0.3">
      <c r="A246" s="28" t="s">
        <v>380</v>
      </c>
      <c r="B246" s="18" t="s">
        <v>487</v>
      </c>
      <c r="C246" s="14">
        <v>8595179249395</v>
      </c>
      <c r="D246" s="93">
        <v>214</v>
      </c>
      <c r="E246" s="52">
        <v>21</v>
      </c>
      <c r="F246" s="63">
        <f t="shared" si="16"/>
        <v>258.94</v>
      </c>
      <c r="G246" s="28">
        <v>1</v>
      </c>
    </row>
    <row r="247" spans="1:8" ht="28.5" customHeight="1" x14ac:dyDescent="0.4">
      <c r="A247" s="104" t="s">
        <v>624</v>
      </c>
      <c r="B247" s="104"/>
      <c r="C247" s="104"/>
      <c r="D247" s="104"/>
      <c r="E247" s="104"/>
      <c r="F247" s="104"/>
      <c r="G247" s="104"/>
    </row>
    <row r="248" spans="1:8" ht="28.5" customHeight="1" x14ac:dyDescent="0.3">
      <c r="A248" s="47" t="s">
        <v>448</v>
      </c>
      <c r="B248" s="13" t="s">
        <v>449</v>
      </c>
      <c r="C248" s="21">
        <v>8595179255648</v>
      </c>
      <c r="D248" s="95">
        <v>106.61</v>
      </c>
      <c r="E248" s="52">
        <v>21</v>
      </c>
      <c r="F248" s="63">
        <f t="shared" si="12"/>
        <v>128.99809999999999</v>
      </c>
      <c r="G248" s="28">
        <v>1</v>
      </c>
    </row>
    <row r="249" spans="1:8" ht="28.5" customHeight="1" x14ac:dyDescent="0.3">
      <c r="A249" s="47" t="s">
        <v>450</v>
      </c>
      <c r="B249" s="13" t="s">
        <v>451</v>
      </c>
      <c r="C249" s="21">
        <v>8595179255655</v>
      </c>
      <c r="D249" s="95">
        <v>106.61</v>
      </c>
      <c r="E249" s="52">
        <v>21</v>
      </c>
      <c r="F249" s="63">
        <f t="shared" si="12"/>
        <v>128.99809999999999</v>
      </c>
      <c r="G249" s="28">
        <v>1</v>
      </c>
    </row>
    <row r="250" spans="1:8" ht="28.5" customHeight="1" x14ac:dyDescent="0.3">
      <c r="A250" s="47" t="s">
        <v>452</v>
      </c>
      <c r="B250" s="13" t="s">
        <v>453</v>
      </c>
      <c r="C250" s="21">
        <v>8595179255662</v>
      </c>
      <c r="D250" s="95">
        <v>106.61</v>
      </c>
      <c r="E250" s="52">
        <v>21</v>
      </c>
      <c r="F250" s="63">
        <f t="shared" si="12"/>
        <v>128.99809999999999</v>
      </c>
      <c r="G250" s="28">
        <v>1</v>
      </c>
    </row>
    <row r="251" spans="1:8" ht="28.5" customHeight="1" x14ac:dyDescent="0.3">
      <c r="A251" s="47" t="s">
        <v>454</v>
      </c>
      <c r="B251" s="13" t="s">
        <v>455</v>
      </c>
      <c r="C251" s="21">
        <v>8595179255679</v>
      </c>
      <c r="D251" s="95">
        <v>106.61</v>
      </c>
      <c r="E251" s="52">
        <v>21</v>
      </c>
      <c r="F251" s="63">
        <f t="shared" si="12"/>
        <v>128.99809999999999</v>
      </c>
      <c r="G251" s="28">
        <v>1</v>
      </c>
    </row>
    <row r="252" spans="1:8" s="9" customFormat="1" ht="28.5" customHeight="1" x14ac:dyDescent="0.3">
      <c r="A252" s="47" t="s">
        <v>456</v>
      </c>
      <c r="B252" s="13" t="s">
        <v>457</v>
      </c>
      <c r="C252" s="21">
        <v>8595179255686</v>
      </c>
      <c r="D252" s="94">
        <v>106.61</v>
      </c>
      <c r="E252" s="52">
        <v>21</v>
      </c>
      <c r="F252" s="63">
        <f t="shared" si="12"/>
        <v>128.99809999999999</v>
      </c>
      <c r="G252" s="28">
        <v>1</v>
      </c>
      <c r="H252" s="10"/>
    </row>
    <row r="253" spans="1:8" s="9" customFormat="1" ht="28.5" customHeight="1" x14ac:dyDescent="0.3">
      <c r="A253" s="47" t="s">
        <v>458</v>
      </c>
      <c r="B253" s="13" t="s">
        <v>459</v>
      </c>
      <c r="C253" s="21">
        <v>8595179255693</v>
      </c>
      <c r="D253" s="94">
        <v>106.61</v>
      </c>
      <c r="E253" s="52">
        <v>21</v>
      </c>
      <c r="F253" s="63">
        <f t="shared" si="12"/>
        <v>128.99809999999999</v>
      </c>
      <c r="G253" s="28">
        <v>1</v>
      </c>
      <c r="H253" s="10"/>
    </row>
    <row r="254" spans="1:8" ht="28.5" customHeight="1" x14ac:dyDescent="0.3">
      <c r="A254" s="17" t="s">
        <v>193</v>
      </c>
      <c r="B254" s="18" t="s">
        <v>199</v>
      </c>
      <c r="C254" s="14">
        <v>8595179234759</v>
      </c>
      <c r="D254" s="95">
        <v>205.79</v>
      </c>
      <c r="E254" s="52">
        <v>21</v>
      </c>
      <c r="F254" s="63">
        <f t="shared" si="12"/>
        <v>249.0059</v>
      </c>
      <c r="G254" s="28">
        <v>1</v>
      </c>
    </row>
    <row r="255" spans="1:8" ht="28.5" customHeight="1" x14ac:dyDescent="0.3">
      <c r="A255" s="17" t="s">
        <v>194</v>
      </c>
      <c r="B255" s="18" t="s">
        <v>200</v>
      </c>
      <c r="C255" s="14">
        <v>8595179234766</v>
      </c>
      <c r="D255" s="95">
        <v>205.79</v>
      </c>
      <c r="E255" s="52">
        <v>21</v>
      </c>
      <c r="F255" s="63">
        <f t="shared" si="12"/>
        <v>249.0059</v>
      </c>
      <c r="G255" s="28">
        <v>1</v>
      </c>
    </row>
    <row r="256" spans="1:8" ht="28.5" customHeight="1" x14ac:dyDescent="0.3">
      <c r="A256" s="17" t="s">
        <v>195</v>
      </c>
      <c r="B256" s="18" t="s">
        <v>201</v>
      </c>
      <c r="C256" s="14">
        <v>8595179234773</v>
      </c>
      <c r="D256" s="95">
        <v>238.84</v>
      </c>
      <c r="E256" s="52">
        <v>21</v>
      </c>
      <c r="F256" s="63">
        <f t="shared" si="12"/>
        <v>288.99639999999999</v>
      </c>
      <c r="G256" s="28">
        <v>1</v>
      </c>
    </row>
    <row r="257" spans="1:7" ht="28.5" customHeight="1" x14ac:dyDescent="0.3">
      <c r="A257" s="17" t="s">
        <v>196</v>
      </c>
      <c r="B257" s="18" t="s">
        <v>202</v>
      </c>
      <c r="C257" s="14">
        <v>8595179234780</v>
      </c>
      <c r="D257" s="95">
        <v>238.84</v>
      </c>
      <c r="E257" s="52">
        <v>21</v>
      </c>
      <c r="F257" s="63">
        <f t="shared" si="12"/>
        <v>288.99639999999999</v>
      </c>
      <c r="G257" s="28">
        <v>1</v>
      </c>
    </row>
    <row r="258" spans="1:7" ht="28.5" customHeight="1" x14ac:dyDescent="0.3">
      <c r="A258" s="17" t="s">
        <v>197</v>
      </c>
      <c r="B258" s="18" t="s">
        <v>203</v>
      </c>
      <c r="C258" s="14">
        <v>8595179234797</v>
      </c>
      <c r="D258" s="95">
        <v>288.43</v>
      </c>
      <c r="E258" s="52">
        <v>21</v>
      </c>
      <c r="F258" s="63">
        <f t="shared" si="12"/>
        <v>349.00029999999998</v>
      </c>
      <c r="G258" s="28">
        <v>1</v>
      </c>
    </row>
    <row r="259" spans="1:7" ht="28.5" customHeight="1" x14ac:dyDescent="0.3">
      <c r="A259" s="17" t="s">
        <v>198</v>
      </c>
      <c r="B259" s="18" t="s">
        <v>204</v>
      </c>
      <c r="C259" s="14">
        <v>8595179234803</v>
      </c>
      <c r="D259" s="95">
        <v>288.43</v>
      </c>
      <c r="E259" s="52">
        <v>21</v>
      </c>
      <c r="F259" s="63">
        <f t="shared" si="12"/>
        <v>349.00029999999998</v>
      </c>
      <c r="G259" s="28">
        <v>1</v>
      </c>
    </row>
    <row r="260" spans="1:7" ht="28.5" customHeight="1" x14ac:dyDescent="0.3">
      <c r="A260" s="17" t="s">
        <v>205</v>
      </c>
      <c r="B260" s="18" t="s">
        <v>206</v>
      </c>
      <c r="C260" s="14">
        <v>8595179235985</v>
      </c>
      <c r="D260" s="95">
        <v>205.78899999999999</v>
      </c>
      <c r="E260" s="52">
        <v>21</v>
      </c>
      <c r="F260" s="63">
        <f t="shared" si="12"/>
        <v>249.00468999999998</v>
      </c>
      <c r="G260" s="28">
        <v>1</v>
      </c>
    </row>
    <row r="261" spans="1:7" ht="28.5" customHeight="1" x14ac:dyDescent="0.3">
      <c r="A261" s="17" t="s">
        <v>207</v>
      </c>
      <c r="B261" s="18" t="s">
        <v>208</v>
      </c>
      <c r="C261" s="14">
        <v>8595179235992</v>
      </c>
      <c r="D261" s="95">
        <v>238.84</v>
      </c>
      <c r="E261" s="52">
        <v>21</v>
      </c>
      <c r="F261" s="63">
        <f t="shared" si="12"/>
        <v>288.99639999999999</v>
      </c>
      <c r="G261" s="28">
        <v>1</v>
      </c>
    </row>
    <row r="262" spans="1:7" ht="28.5" customHeight="1" x14ac:dyDescent="0.3">
      <c r="A262" s="17" t="s">
        <v>209</v>
      </c>
      <c r="B262" s="18" t="s">
        <v>210</v>
      </c>
      <c r="C262" s="14">
        <v>8595179236005</v>
      </c>
      <c r="D262" s="95">
        <v>238.84</v>
      </c>
      <c r="E262" s="52">
        <v>21</v>
      </c>
      <c r="F262" s="63">
        <f t="shared" si="12"/>
        <v>288.99639999999999</v>
      </c>
      <c r="G262" s="28">
        <v>1</v>
      </c>
    </row>
    <row r="263" spans="1:7" ht="28.5" customHeight="1" x14ac:dyDescent="0.3">
      <c r="A263" s="17" t="s">
        <v>213</v>
      </c>
      <c r="B263" s="18" t="s">
        <v>214</v>
      </c>
      <c r="C263" s="14">
        <v>8595179236029</v>
      </c>
      <c r="D263" s="95">
        <v>238.84</v>
      </c>
      <c r="E263" s="52">
        <v>21</v>
      </c>
      <c r="F263" s="63">
        <f t="shared" si="12"/>
        <v>288.99639999999999</v>
      </c>
      <c r="G263" s="28">
        <v>1</v>
      </c>
    </row>
    <row r="264" spans="1:7" ht="28.5" customHeight="1" x14ac:dyDescent="0.3">
      <c r="A264" s="17" t="s">
        <v>211</v>
      </c>
      <c r="B264" s="18" t="s">
        <v>212</v>
      </c>
      <c r="C264" s="14">
        <v>8595179236012</v>
      </c>
      <c r="D264" s="94">
        <v>288.43</v>
      </c>
      <c r="E264" s="52">
        <v>21</v>
      </c>
      <c r="F264" s="63">
        <f t="shared" si="12"/>
        <v>349.00029999999998</v>
      </c>
      <c r="G264" s="28">
        <v>1</v>
      </c>
    </row>
    <row r="265" spans="1:7" ht="28.5" customHeight="1" x14ac:dyDescent="0.3">
      <c r="A265" s="17" t="s">
        <v>381</v>
      </c>
      <c r="B265" s="18" t="s">
        <v>488</v>
      </c>
      <c r="C265" s="14">
        <v>8595179249289</v>
      </c>
      <c r="D265" s="94">
        <v>280.16000000000003</v>
      </c>
      <c r="E265" s="52">
        <v>21</v>
      </c>
      <c r="F265" s="63">
        <f t="shared" si="12"/>
        <v>338.99360000000001</v>
      </c>
      <c r="G265" s="28">
        <v>1</v>
      </c>
    </row>
    <row r="266" spans="1:7" ht="28.5" customHeight="1" x14ac:dyDescent="0.3">
      <c r="A266" s="17" t="s">
        <v>382</v>
      </c>
      <c r="B266" s="18" t="s">
        <v>489</v>
      </c>
      <c r="C266" s="14">
        <v>8595179249296</v>
      </c>
      <c r="D266" s="94">
        <v>280.16000000000003</v>
      </c>
      <c r="E266" s="52">
        <v>21</v>
      </c>
      <c r="F266" s="63">
        <f t="shared" si="12"/>
        <v>338.99360000000001</v>
      </c>
      <c r="G266" s="28">
        <v>1</v>
      </c>
    </row>
    <row r="267" spans="1:7" ht="28.5" customHeight="1" x14ac:dyDescent="0.3">
      <c r="A267" s="17" t="s">
        <v>383</v>
      </c>
      <c r="B267" s="18" t="s">
        <v>490</v>
      </c>
      <c r="C267" s="14">
        <v>8595179249302</v>
      </c>
      <c r="D267" s="94">
        <v>280.16000000000003</v>
      </c>
      <c r="E267" s="52">
        <v>21</v>
      </c>
      <c r="F267" s="63">
        <f t="shared" si="12"/>
        <v>338.99360000000001</v>
      </c>
      <c r="G267" s="28">
        <v>1</v>
      </c>
    </row>
    <row r="268" spans="1:7" ht="28.5" customHeight="1" x14ac:dyDescent="0.3">
      <c r="A268" s="17" t="s">
        <v>384</v>
      </c>
      <c r="B268" s="18" t="s">
        <v>491</v>
      </c>
      <c r="C268" s="14">
        <v>8595179249319</v>
      </c>
      <c r="D268" s="94">
        <v>280.16000000000003</v>
      </c>
      <c r="E268" s="52">
        <v>21</v>
      </c>
      <c r="F268" s="63">
        <f t="shared" si="12"/>
        <v>338.99360000000001</v>
      </c>
      <c r="G268" s="28">
        <v>1</v>
      </c>
    </row>
    <row r="269" spans="1:7" ht="28.5" customHeight="1" x14ac:dyDescent="0.3">
      <c r="A269" s="17" t="s">
        <v>385</v>
      </c>
      <c r="B269" s="18" t="s">
        <v>492</v>
      </c>
      <c r="C269" s="14">
        <v>8595179249326</v>
      </c>
      <c r="D269" s="94">
        <v>280.16000000000003</v>
      </c>
      <c r="E269" s="52">
        <v>21</v>
      </c>
      <c r="F269" s="63">
        <f t="shared" si="12"/>
        <v>338.99360000000001</v>
      </c>
      <c r="G269" s="28">
        <v>1</v>
      </c>
    </row>
    <row r="270" spans="1:7" ht="28.5" customHeight="1" x14ac:dyDescent="0.3">
      <c r="A270" s="17" t="s">
        <v>386</v>
      </c>
      <c r="B270" s="18" t="s">
        <v>493</v>
      </c>
      <c r="C270" s="14">
        <v>8595179249333</v>
      </c>
      <c r="D270" s="93">
        <v>280.16000000000003</v>
      </c>
      <c r="E270" s="52">
        <v>21</v>
      </c>
      <c r="F270" s="63">
        <f t="shared" si="12"/>
        <v>338.99360000000001</v>
      </c>
      <c r="G270" s="28">
        <v>1</v>
      </c>
    </row>
    <row r="271" spans="1:7" ht="28.5" customHeight="1" x14ac:dyDescent="0.3">
      <c r="A271" s="48" t="s">
        <v>251</v>
      </c>
      <c r="B271" s="49" t="s">
        <v>252</v>
      </c>
      <c r="C271" s="39">
        <v>8595179238993</v>
      </c>
      <c r="D271" s="93">
        <v>205.78899999999999</v>
      </c>
      <c r="E271" s="52">
        <v>21</v>
      </c>
      <c r="F271" s="63">
        <f t="shared" ref="F271:F276" si="17">D271*1.21</f>
        <v>249.00468999999998</v>
      </c>
      <c r="G271" s="28">
        <v>1</v>
      </c>
    </row>
    <row r="272" spans="1:7" ht="28.5" customHeight="1" x14ac:dyDescent="0.3">
      <c r="A272" s="48" t="s">
        <v>253</v>
      </c>
      <c r="B272" s="49" t="s">
        <v>254</v>
      </c>
      <c r="C272" s="39">
        <v>8595179239006</v>
      </c>
      <c r="D272" s="93">
        <v>205.78899999999999</v>
      </c>
      <c r="E272" s="52">
        <v>21</v>
      </c>
      <c r="F272" s="63">
        <f t="shared" si="17"/>
        <v>249.00468999999998</v>
      </c>
      <c r="G272" s="28">
        <v>1</v>
      </c>
    </row>
    <row r="273" spans="1:7" ht="28.5" customHeight="1" x14ac:dyDescent="0.3">
      <c r="A273" s="48" t="s">
        <v>255</v>
      </c>
      <c r="B273" s="49" t="s">
        <v>256</v>
      </c>
      <c r="C273" s="50">
        <v>8595179239013</v>
      </c>
      <c r="D273" s="92">
        <v>238.84</v>
      </c>
      <c r="E273" s="52">
        <v>21</v>
      </c>
      <c r="F273" s="63">
        <f t="shared" si="17"/>
        <v>288.99639999999999</v>
      </c>
      <c r="G273" s="46">
        <v>1</v>
      </c>
    </row>
    <row r="274" spans="1:7" ht="28.5" customHeight="1" x14ac:dyDescent="0.3">
      <c r="A274" s="48" t="s">
        <v>257</v>
      </c>
      <c r="B274" s="49" t="s">
        <v>258</v>
      </c>
      <c r="C274" s="50">
        <v>8595179240491</v>
      </c>
      <c r="D274" s="92">
        <v>238.84</v>
      </c>
      <c r="E274" s="52">
        <v>21</v>
      </c>
      <c r="F274" s="63">
        <f t="shared" si="17"/>
        <v>288.99639999999999</v>
      </c>
      <c r="G274" s="46">
        <v>1</v>
      </c>
    </row>
    <row r="275" spans="1:7" ht="28.5" customHeight="1" x14ac:dyDescent="0.3">
      <c r="A275" s="48" t="s">
        <v>259</v>
      </c>
      <c r="B275" s="49" t="s">
        <v>260</v>
      </c>
      <c r="C275" s="50">
        <v>8595179240514</v>
      </c>
      <c r="D275" s="92">
        <v>288.43</v>
      </c>
      <c r="E275" s="52">
        <v>21</v>
      </c>
      <c r="F275" s="63">
        <f t="shared" si="17"/>
        <v>349.00029999999998</v>
      </c>
      <c r="G275" s="46">
        <v>1</v>
      </c>
    </row>
    <row r="276" spans="1:7" ht="28.5" customHeight="1" x14ac:dyDescent="0.3">
      <c r="A276" s="48" t="s">
        <v>261</v>
      </c>
      <c r="B276" s="49" t="s">
        <v>262</v>
      </c>
      <c r="C276" s="50">
        <v>8595179240521</v>
      </c>
      <c r="D276" s="92">
        <v>288.43</v>
      </c>
      <c r="E276" s="52">
        <v>21</v>
      </c>
      <c r="F276" s="63">
        <f t="shared" si="17"/>
        <v>349.00029999999998</v>
      </c>
      <c r="G276" s="46">
        <v>1</v>
      </c>
    </row>
    <row r="277" spans="1:7" ht="28.5" customHeight="1" x14ac:dyDescent="0.4">
      <c r="A277" s="102" t="s">
        <v>592</v>
      </c>
      <c r="B277" s="103"/>
      <c r="C277" s="103"/>
      <c r="D277" s="103"/>
      <c r="E277" s="103"/>
      <c r="F277" s="103"/>
      <c r="G277" s="103"/>
    </row>
    <row r="278" spans="1:7" ht="28.5" customHeight="1" x14ac:dyDescent="0.3">
      <c r="A278" s="28" t="s">
        <v>387</v>
      </c>
      <c r="B278" s="34" t="s">
        <v>395</v>
      </c>
      <c r="C278" s="14">
        <v>8595179249098</v>
      </c>
      <c r="D278" s="93">
        <v>69.989999999999995</v>
      </c>
      <c r="E278" s="14">
        <v>21</v>
      </c>
      <c r="F278" s="61">
        <f>D278*1.21</f>
        <v>84.687899999999985</v>
      </c>
      <c r="G278" s="28">
        <v>20</v>
      </c>
    </row>
    <row r="279" spans="1:7" ht="28.5" customHeight="1" x14ac:dyDescent="0.3">
      <c r="A279" s="17" t="s">
        <v>388</v>
      </c>
      <c r="B279" s="18" t="s">
        <v>396</v>
      </c>
      <c r="C279" s="43">
        <v>8595179249104</v>
      </c>
      <c r="D279" s="93">
        <v>69.989999999999995</v>
      </c>
      <c r="E279" s="14">
        <v>21</v>
      </c>
      <c r="F279" s="61">
        <f t="shared" ref="F279:F285" si="18">D279*1.21</f>
        <v>84.687899999999985</v>
      </c>
      <c r="G279" s="28">
        <v>20</v>
      </c>
    </row>
    <row r="280" spans="1:7" ht="28.5" customHeight="1" x14ac:dyDescent="0.3">
      <c r="A280" s="17" t="s">
        <v>389</v>
      </c>
      <c r="B280" s="18" t="s">
        <v>397</v>
      </c>
      <c r="C280" s="43">
        <v>8595179249111</v>
      </c>
      <c r="D280" s="93">
        <v>69.989999999999995</v>
      </c>
      <c r="E280" s="14">
        <v>21</v>
      </c>
      <c r="F280" s="61">
        <f t="shared" si="18"/>
        <v>84.687899999999985</v>
      </c>
      <c r="G280" s="28">
        <v>20</v>
      </c>
    </row>
    <row r="281" spans="1:7" ht="28.5" customHeight="1" x14ac:dyDescent="0.3">
      <c r="A281" s="17" t="s">
        <v>390</v>
      </c>
      <c r="B281" s="18" t="s">
        <v>398</v>
      </c>
      <c r="C281" s="43">
        <v>8595179249128</v>
      </c>
      <c r="D281" s="93">
        <v>69.989999999999995</v>
      </c>
      <c r="E281" s="14">
        <v>21</v>
      </c>
      <c r="F281" s="61">
        <f t="shared" si="18"/>
        <v>84.687899999999985</v>
      </c>
      <c r="G281" s="28">
        <v>20</v>
      </c>
    </row>
    <row r="282" spans="1:7" ht="28.5" customHeight="1" x14ac:dyDescent="0.3">
      <c r="A282" s="17" t="s">
        <v>391</v>
      </c>
      <c r="B282" s="18" t="s">
        <v>399</v>
      </c>
      <c r="C282" s="43">
        <v>8595179249135</v>
      </c>
      <c r="D282" s="93">
        <v>69.989999999999995</v>
      </c>
      <c r="E282" s="14">
        <v>21</v>
      </c>
      <c r="F282" s="61">
        <f t="shared" si="18"/>
        <v>84.687899999999985</v>
      </c>
      <c r="G282" s="28">
        <v>20</v>
      </c>
    </row>
    <row r="283" spans="1:7" ht="28.5" customHeight="1" x14ac:dyDescent="0.3">
      <c r="A283" s="17" t="s">
        <v>392</v>
      </c>
      <c r="B283" s="18" t="s">
        <v>400</v>
      </c>
      <c r="C283" s="43">
        <v>8595179249142</v>
      </c>
      <c r="D283" s="93">
        <v>69.989999999999995</v>
      </c>
      <c r="E283" s="14">
        <v>21</v>
      </c>
      <c r="F283" s="61">
        <f t="shared" si="18"/>
        <v>84.687899999999985</v>
      </c>
      <c r="G283" s="28">
        <v>20</v>
      </c>
    </row>
    <row r="284" spans="1:7" ht="28.5" customHeight="1" x14ac:dyDescent="0.3">
      <c r="A284" s="17" t="s">
        <v>393</v>
      </c>
      <c r="B284" s="18" t="s">
        <v>401</v>
      </c>
      <c r="C284" s="43">
        <v>8595179249159</v>
      </c>
      <c r="D284" s="93">
        <v>69.989999999999995</v>
      </c>
      <c r="E284" s="14">
        <v>21</v>
      </c>
      <c r="F284" s="61">
        <f t="shared" si="18"/>
        <v>84.687899999999985</v>
      </c>
      <c r="G284" s="28">
        <v>20</v>
      </c>
    </row>
    <row r="285" spans="1:7" ht="28.5" customHeight="1" x14ac:dyDescent="0.3">
      <c r="A285" s="17" t="s">
        <v>394</v>
      </c>
      <c r="B285" s="18" t="s">
        <v>402</v>
      </c>
      <c r="C285" s="43">
        <v>8595179249166</v>
      </c>
      <c r="D285" s="93">
        <v>69.989999999999995</v>
      </c>
      <c r="E285" s="14">
        <v>21</v>
      </c>
      <c r="F285" s="61">
        <f t="shared" si="18"/>
        <v>84.687899999999985</v>
      </c>
      <c r="G285" s="28">
        <v>20</v>
      </c>
    </row>
    <row r="286" spans="1:7" ht="28.5" customHeight="1" x14ac:dyDescent="0.4">
      <c r="A286" s="102" t="s">
        <v>593</v>
      </c>
      <c r="B286" s="102"/>
      <c r="C286" s="102"/>
      <c r="D286" s="102"/>
      <c r="E286" s="102"/>
      <c r="F286" s="102"/>
      <c r="G286" s="102"/>
    </row>
    <row r="287" spans="1:7" ht="28.5" customHeight="1" x14ac:dyDescent="0.3">
      <c r="A287" s="51" t="s">
        <v>215</v>
      </c>
      <c r="B287" s="34" t="s">
        <v>216</v>
      </c>
      <c r="C287" s="14">
        <v>8595179236036</v>
      </c>
      <c r="D287" s="93">
        <v>29.99</v>
      </c>
      <c r="E287" s="14">
        <v>21</v>
      </c>
      <c r="F287" s="61">
        <f>D287*1.21</f>
        <v>36.2879</v>
      </c>
      <c r="G287" s="28">
        <v>10</v>
      </c>
    </row>
    <row r="288" spans="1:7" ht="28.5" customHeight="1" x14ac:dyDescent="0.3">
      <c r="A288" s="17" t="s">
        <v>217</v>
      </c>
      <c r="B288" s="18" t="s">
        <v>218</v>
      </c>
      <c r="C288" s="43">
        <v>8595179236043</v>
      </c>
      <c r="D288" s="93">
        <v>29.99</v>
      </c>
      <c r="E288" s="14">
        <v>21</v>
      </c>
      <c r="F288" s="61">
        <f t="shared" ref="F288:F292" si="19">D288*1.21</f>
        <v>36.2879</v>
      </c>
      <c r="G288" s="28">
        <v>10</v>
      </c>
    </row>
    <row r="289" spans="1:7" ht="28.5" customHeight="1" x14ac:dyDescent="0.3">
      <c r="A289" s="17" t="s">
        <v>219</v>
      </c>
      <c r="B289" s="18" t="s">
        <v>220</v>
      </c>
      <c r="C289" s="43">
        <v>8595179236050</v>
      </c>
      <c r="D289" s="93">
        <v>29.99</v>
      </c>
      <c r="E289" s="14">
        <v>21</v>
      </c>
      <c r="F289" s="61">
        <f t="shared" si="19"/>
        <v>36.2879</v>
      </c>
      <c r="G289" s="28">
        <v>10</v>
      </c>
    </row>
    <row r="290" spans="1:7" ht="28.5" customHeight="1" x14ac:dyDescent="0.3">
      <c r="A290" s="17" t="s">
        <v>221</v>
      </c>
      <c r="B290" s="18" t="s">
        <v>222</v>
      </c>
      <c r="C290" s="43">
        <v>8595179236067</v>
      </c>
      <c r="D290" s="93">
        <v>29.99</v>
      </c>
      <c r="E290" s="14">
        <v>21</v>
      </c>
      <c r="F290" s="61">
        <f t="shared" si="19"/>
        <v>36.2879</v>
      </c>
      <c r="G290" s="28">
        <v>10</v>
      </c>
    </row>
    <row r="291" spans="1:7" ht="28.5" customHeight="1" x14ac:dyDescent="0.3">
      <c r="A291" s="17" t="s">
        <v>223</v>
      </c>
      <c r="B291" s="18" t="s">
        <v>224</v>
      </c>
      <c r="C291" s="43">
        <v>8595179236074</v>
      </c>
      <c r="D291" s="93">
        <v>29.99</v>
      </c>
      <c r="E291" s="14">
        <v>21</v>
      </c>
      <c r="F291" s="61">
        <f t="shared" si="19"/>
        <v>36.2879</v>
      </c>
      <c r="G291" s="28">
        <v>10</v>
      </c>
    </row>
    <row r="292" spans="1:7" ht="28.5" customHeight="1" x14ac:dyDescent="0.3">
      <c r="A292" s="17" t="s">
        <v>225</v>
      </c>
      <c r="B292" s="18" t="s">
        <v>226</v>
      </c>
      <c r="C292" s="43">
        <v>8595179236081</v>
      </c>
      <c r="D292" s="93">
        <v>29.99</v>
      </c>
      <c r="E292" s="14">
        <v>21</v>
      </c>
      <c r="F292" s="61">
        <f t="shared" si="19"/>
        <v>36.2879</v>
      </c>
      <c r="G292" s="28">
        <v>10</v>
      </c>
    </row>
    <row r="293" spans="1:7" ht="28.5" customHeight="1" x14ac:dyDescent="0.4">
      <c r="A293" s="102" t="s">
        <v>595</v>
      </c>
      <c r="B293" s="103"/>
      <c r="C293" s="103"/>
      <c r="D293" s="103"/>
      <c r="E293" s="103"/>
      <c r="F293" s="103"/>
      <c r="G293" s="103"/>
    </row>
    <row r="294" spans="1:7" ht="28.5" customHeight="1" x14ac:dyDescent="0.3">
      <c r="A294" s="28" t="s">
        <v>511</v>
      </c>
      <c r="B294" s="34" t="s">
        <v>537</v>
      </c>
      <c r="C294" s="14">
        <v>8595179261045</v>
      </c>
      <c r="D294" s="88">
        <v>79.989999999999995</v>
      </c>
      <c r="E294" s="21">
        <v>21</v>
      </c>
      <c r="F294" s="36">
        <f>D294*1.21</f>
        <v>96.787899999999993</v>
      </c>
      <c r="G294" s="12">
        <v>1</v>
      </c>
    </row>
    <row r="295" spans="1:7" ht="28.5" customHeight="1" x14ac:dyDescent="0.3">
      <c r="A295" s="28" t="s">
        <v>512</v>
      </c>
      <c r="B295" s="18" t="s">
        <v>538</v>
      </c>
      <c r="C295" s="14">
        <v>8595179261113</v>
      </c>
      <c r="D295" s="88">
        <v>79.989999999999995</v>
      </c>
      <c r="E295" s="21">
        <v>21</v>
      </c>
      <c r="F295" s="36">
        <f>D295*1.21</f>
        <v>96.787899999999993</v>
      </c>
      <c r="G295" s="12">
        <v>1</v>
      </c>
    </row>
    <row r="296" spans="1:7" ht="28.5" customHeight="1" x14ac:dyDescent="0.4">
      <c r="A296" s="102" t="s">
        <v>594</v>
      </c>
      <c r="B296" s="103"/>
      <c r="C296" s="103"/>
      <c r="D296" s="103"/>
      <c r="E296" s="103"/>
      <c r="F296" s="103"/>
      <c r="G296" s="103"/>
    </row>
    <row r="297" spans="1:7" ht="28.5" customHeight="1" x14ac:dyDescent="0.3">
      <c r="A297" s="28" t="s">
        <v>513</v>
      </c>
      <c r="B297" s="32" t="s">
        <v>539</v>
      </c>
      <c r="C297" s="14">
        <v>8595179261052</v>
      </c>
      <c r="D297" s="88">
        <v>79.989999999999995</v>
      </c>
      <c r="E297" s="21">
        <v>21</v>
      </c>
      <c r="F297" s="36">
        <f>D297*1.21</f>
        <v>96.787899999999993</v>
      </c>
      <c r="G297" s="12">
        <v>1</v>
      </c>
    </row>
    <row r="298" spans="1:7" ht="28.5" customHeight="1" x14ac:dyDescent="0.3">
      <c r="A298" s="28" t="s">
        <v>514</v>
      </c>
      <c r="B298" s="32" t="s">
        <v>540</v>
      </c>
      <c r="C298" s="14">
        <v>8595179261120</v>
      </c>
      <c r="D298" s="88">
        <v>79.989999999999995</v>
      </c>
      <c r="E298" s="21">
        <v>21</v>
      </c>
      <c r="F298" s="36">
        <f t="shared" ref="F298:F301" si="20">D298*1.21</f>
        <v>96.787899999999993</v>
      </c>
      <c r="G298" s="12">
        <v>1</v>
      </c>
    </row>
    <row r="299" spans="1:7" ht="28.5" customHeight="1" x14ac:dyDescent="0.3">
      <c r="A299" s="28" t="s">
        <v>515</v>
      </c>
      <c r="B299" s="32" t="s">
        <v>541</v>
      </c>
      <c r="C299" s="14">
        <v>8595179261182</v>
      </c>
      <c r="D299" s="88">
        <v>79.989999999999995</v>
      </c>
      <c r="E299" s="21">
        <v>21</v>
      </c>
      <c r="F299" s="36">
        <f t="shared" si="20"/>
        <v>96.787899999999993</v>
      </c>
      <c r="G299" s="12">
        <v>1</v>
      </c>
    </row>
    <row r="300" spans="1:7" ht="28.5" customHeight="1" x14ac:dyDescent="0.3">
      <c r="A300" s="28" t="s">
        <v>516</v>
      </c>
      <c r="B300" s="32" t="s">
        <v>542</v>
      </c>
      <c r="C300" s="14">
        <v>8595179261229</v>
      </c>
      <c r="D300" s="88">
        <v>79.989999999999995</v>
      </c>
      <c r="E300" s="21">
        <v>21</v>
      </c>
      <c r="F300" s="36">
        <f t="shared" si="20"/>
        <v>96.787899999999993</v>
      </c>
      <c r="G300" s="12">
        <v>1</v>
      </c>
    </row>
    <row r="301" spans="1:7" ht="28.5" customHeight="1" x14ac:dyDescent="0.3">
      <c r="A301" s="28" t="s">
        <v>517</v>
      </c>
      <c r="B301" s="32" t="s">
        <v>543</v>
      </c>
      <c r="C301" s="14">
        <v>8595179261267</v>
      </c>
      <c r="D301" s="88">
        <v>79.989999999999995</v>
      </c>
      <c r="E301" s="21">
        <v>21</v>
      </c>
      <c r="F301" s="36">
        <f t="shared" si="20"/>
        <v>96.787899999999993</v>
      </c>
      <c r="G301" s="12">
        <v>1</v>
      </c>
    </row>
    <row r="302" spans="1:7" ht="28.5" customHeight="1" x14ac:dyDescent="0.4">
      <c r="A302" s="102" t="s">
        <v>596</v>
      </c>
      <c r="B302" s="102"/>
      <c r="C302" s="102"/>
      <c r="D302" s="102"/>
      <c r="E302" s="102"/>
      <c r="F302" s="102"/>
      <c r="G302" s="102"/>
    </row>
    <row r="303" spans="1:7" ht="28.5" customHeight="1" x14ac:dyDescent="0.3">
      <c r="A303" s="28" t="s">
        <v>518</v>
      </c>
      <c r="B303" s="32" t="s">
        <v>544</v>
      </c>
      <c r="C303" s="14">
        <v>8595179261069</v>
      </c>
      <c r="D303" s="88">
        <v>39.99</v>
      </c>
      <c r="E303" s="21">
        <v>21</v>
      </c>
      <c r="F303" s="36">
        <f>D303*1.21</f>
        <v>48.387900000000002</v>
      </c>
      <c r="G303" s="12">
        <v>1</v>
      </c>
    </row>
    <row r="304" spans="1:7" ht="28.5" customHeight="1" x14ac:dyDescent="0.3">
      <c r="A304" s="28" t="s">
        <v>519</v>
      </c>
      <c r="B304" s="32" t="s">
        <v>545</v>
      </c>
      <c r="C304" s="14">
        <v>8595179261137</v>
      </c>
      <c r="D304" s="88">
        <v>39.99</v>
      </c>
      <c r="E304" s="21">
        <v>21</v>
      </c>
      <c r="F304" s="36">
        <f t="shared" ref="F304:F307" si="21">D304*1.21</f>
        <v>48.387900000000002</v>
      </c>
      <c r="G304" s="12">
        <v>1</v>
      </c>
    </row>
    <row r="305" spans="1:7" ht="28.5" customHeight="1" x14ac:dyDescent="0.3">
      <c r="A305" s="28" t="s">
        <v>520</v>
      </c>
      <c r="B305" s="32" t="s">
        <v>546</v>
      </c>
      <c r="C305" s="14">
        <v>8595179261199</v>
      </c>
      <c r="D305" s="88">
        <v>39.99</v>
      </c>
      <c r="E305" s="21">
        <v>21</v>
      </c>
      <c r="F305" s="36">
        <f t="shared" si="21"/>
        <v>48.387900000000002</v>
      </c>
      <c r="G305" s="12">
        <v>1</v>
      </c>
    </row>
    <row r="306" spans="1:7" ht="28.5" customHeight="1" x14ac:dyDescent="0.3">
      <c r="A306" s="28" t="s">
        <v>521</v>
      </c>
      <c r="B306" s="32" t="s">
        <v>547</v>
      </c>
      <c r="C306" s="14">
        <v>8595179261236</v>
      </c>
      <c r="D306" s="88">
        <v>39.99</v>
      </c>
      <c r="E306" s="21">
        <v>21</v>
      </c>
      <c r="F306" s="36">
        <f t="shared" si="21"/>
        <v>48.387900000000002</v>
      </c>
      <c r="G306" s="12">
        <v>1</v>
      </c>
    </row>
    <row r="307" spans="1:7" ht="28.5" customHeight="1" x14ac:dyDescent="0.3">
      <c r="A307" s="28" t="s">
        <v>522</v>
      </c>
      <c r="B307" s="32" t="s">
        <v>548</v>
      </c>
      <c r="C307" s="14">
        <v>8595179261274</v>
      </c>
      <c r="D307" s="88">
        <v>39.99</v>
      </c>
      <c r="E307" s="21">
        <v>21</v>
      </c>
      <c r="F307" s="36">
        <f t="shared" si="21"/>
        <v>48.387900000000002</v>
      </c>
      <c r="G307" s="12">
        <v>1</v>
      </c>
    </row>
    <row r="308" spans="1:7" ht="28.5" customHeight="1" x14ac:dyDescent="0.4">
      <c r="A308" s="102" t="s">
        <v>597</v>
      </c>
      <c r="B308" s="102"/>
      <c r="C308" s="102"/>
      <c r="D308" s="102"/>
      <c r="E308" s="102"/>
      <c r="F308" s="102"/>
      <c r="G308" s="102"/>
    </row>
    <row r="309" spans="1:7" ht="28.5" customHeight="1" x14ac:dyDescent="0.3">
      <c r="A309" s="28" t="s">
        <v>523</v>
      </c>
      <c r="B309" s="32" t="s">
        <v>549</v>
      </c>
      <c r="C309" s="14">
        <v>8595179261076</v>
      </c>
      <c r="D309" s="88">
        <v>35.99</v>
      </c>
      <c r="E309" s="21">
        <v>21</v>
      </c>
      <c r="F309" s="36">
        <f>D309*1.21</f>
        <v>43.547899999999998</v>
      </c>
      <c r="G309" s="12">
        <v>1</v>
      </c>
    </row>
    <row r="310" spans="1:7" ht="28.5" customHeight="1" x14ac:dyDescent="0.3">
      <c r="A310" s="28" t="s">
        <v>524</v>
      </c>
      <c r="B310" s="32" t="s">
        <v>550</v>
      </c>
      <c r="C310" s="14">
        <v>8595179261144</v>
      </c>
      <c r="D310" s="88">
        <v>35.99</v>
      </c>
      <c r="E310" s="21">
        <v>21</v>
      </c>
      <c r="F310" s="36">
        <f t="shared" ref="F310:F313" si="22">D310*1.21</f>
        <v>43.547899999999998</v>
      </c>
      <c r="G310" s="12">
        <v>1</v>
      </c>
    </row>
    <row r="311" spans="1:7" ht="28.5" customHeight="1" x14ac:dyDescent="0.3">
      <c r="A311" s="28" t="s">
        <v>525</v>
      </c>
      <c r="B311" s="32" t="s">
        <v>551</v>
      </c>
      <c r="C311" s="14">
        <v>8595179261205</v>
      </c>
      <c r="D311" s="88">
        <v>35.99</v>
      </c>
      <c r="E311" s="21">
        <v>21</v>
      </c>
      <c r="F311" s="36">
        <f t="shared" si="22"/>
        <v>43.547899999999998</v>
      </c>
      <c r="G311" s="12">
        <v>1</v>
      </c>
    </row>
    <row r="312" spans="1:7" ht="28.5" customHeight="1" x14ac:dyDescent="0.3">
      <c r="A312" s="28" t="s">
        <v>526</v>
      </c>
      <c r="B312" s="32" t="s">
        <v>552</v>
      </c>
      <c r="C312" s="14">
        <v>8595179261243</v>
      </c>
      <c r="D312" s="88">
        <v>35.99</v>
      </c>
      <c r="E312" s="21">
        <v>21</v>
      </c>
      <c r="F312" s="36">
        <f t="shared" si="22"/>
        <v>43.547899999999998</v>
      </c>
      <c r="G312" s="12">
        <v>1</v>
      </c>
    </row>
    <row r="313" spans="1:7" ht="28.5" customHeight="1" x14ac:dyDescent="0.3">
      <c r="A313" s="28" t="s">
        <v>527</v>
      </c>
      <c r="B313" s="32" t="s">
        <v>553</v>
      </c>
      <c r="C313" s="14">
        <v>8595179261281</v>
      </c>
      <c r="D313" s="88">
        <v>35.99</v>
      </c>
      <c r="E313" s="21">
        <v>21</v>
      </c>
      <c r="F313" s="36">
        <f t="shared" si="22"/>
        <v>43.547899999999998</v>
      </c>
      <c r="G313" s="12">
        <v>1</v>
      </c>
    </row>
    <row r="314" spans="1:7" ht="28.5" customHeight="1" x14ac:dyDescent="0.4">
      <c r="A314" s="102" t="s">
        <v>598</v>
      </c>
      <c r="B314" s="103"/>
      <c r="C314" s="103"/>
      <c r="D314" s="103"/>
      <c r="E314" s="103"/>
      <c r="F314" s="103"/>
      <c r="G314" s="103"/>
    </row>
    <row r="315" spans="1:7" ht="28.5" customHeight="1" x14ac:dyDescent="0.3">
      <c r="A315" s="28" t="s">
        <v>528</v>
      </c>
      <c r="B315" s="32" t="s">
        <v>554</v>
      </c>
      <c r="C315" s="14">
        <v>8595179261083</v>
      </c>
      <c r="D315" s="88">
        <v>41.99</v>
      </c>
      <c r="E315" s="21">
        <v>21</v>
      </c>
      <c r="F315" s="36">
        <f>D315*1.21</f>
        <v>50.807900000000004</v>
      </c>
      <c r="G315" s="12">
        <v>1</v>
      </c>
    </row>
    <row r="316" spans="1:7" ht="28.5" customHeight="1" x14ac:dyDescent="0.3">
      <c r="A316" s="28" t="s">
        <v>529</v>
      </c>
      <c r="B316" s="32" t="s">
        <v>555</v>
      </c>
      <c r="C316" s="14">
        <v>8595179261151</v>
      </c>
      <c r="D316" s="88">
        <v>41.99</v>
      </c>
      <c r="E316" s="21">
        <v>21</v>
      </c>
      <c r="F316" s="36">
        <f t="shared" ref="F316:F319" si="23">D316*1.21</f>
        <v>50.807900000000004</v>
      </c>
      <c r="G316" s="12">
        <v>1</v>
      </c>
    </row>
    <row r="317" spans="1:7" ht="28.5" customHeight="1" x14ac:dyDescent="0.3">
      <c r="A317" s="28" t="s">
        <v>530</v>
      </c>
      <c r="B317" s="32" t="s">
        <v>556</v>
      </c>
      <c r="C317" s="14">
        <v>8595179261212</v>
      </c>
      <c r="D317" s="88">
        <v>41.99</v>
      </c>
      <c r="E317" s="21">
        <v>21</v>
      </c>
      <c r="F317" s="36">
        <f t="shared" si="23"/>
        <v>50.807900000000004</v>
      </c>
      <c r="G317" s="12">
        <v>1</v>
      </c>
    </row>
    <row r="318" spans="1:7" ht="28.5" customHeight="1" x14ac:dyDescent="0.3">
      <c r="A318" s="28" t="s">
        <v>531</v>
      </c>
      <c r="B318" s="32" t="s">
        <v>557</v>
      </c>
      <c r="C318" s="14">
        <v>8595179261250</v>
      </c>
      <c r="D318" s="88">
        <v>41.99</v>
      </c>
      <c r="E318" s="21">
        <v>21</v>
      </c>
      <c r="F318" s="36">
        <f t="shared" si="23"/>
        <v>50.807900000000004</v>
      </c>
      <c r="G318" s="12">
        <v>1</v>
      </c>
    </row>
    <row r="319" spans="1:7" ht="28.5" customHeight="1" x14ac:dyDescent="0.3">
      <c r="A319" s="28" t="s">
        <v>532</v>
      </c>
      <c r="B319" s="32" t="s">
        <v>562</v>
      </c>
      <c r="C319" s="14">
        <v>8595179261298</v>
      </c>
      <c r="D319" s="88">
        <v>41.99</v>
      </c>
      <c r="E319" s="21">
        <v>21</v>
      </c>
      <c r="F319" s="36">
        <f t="shared" si="23"/>
        <v>50.807900000000004</v>
      </c>
      <c r="G319" s="12">
        <v>1</v>
      </c>
    </row>
    <row r="320" spans="1:7" ht="28.5" customHeight="1" x14ac:dyDescent="0.4">
      <c r="A320" s="102" t="s">
        <v>599</v>
      </c>
      <c r="B320" s="103"/>
      <c r="C320" s="103"/>
      <c r="D320" s="103"/>
      <c r="E320" s="103"/>
      <c r="F320" s="103"/>
      <c r="G320" s="103"/>
    </row>
    <row r="321" spans="1:7" ht="28.5" customHeight="1" x14ac:dyDescent="0.3">
      <c r="A321" s="28" t="s">
        <v>533</v>
      </c>
      <c r="B321" s="32" t="s">
        <v>558</v>
      </c>
      <c r="C321" s="14">
        <v>8595179261090</v>
      </c>
      <c r="D321" s="88">
        <v>52.99</v>
      </c>
      <c r="E321" s="21">
        <v>21</v>
      </c>
      <c r="F321" s="36">
        <f>D321*1.21</f>
        <v>64.117900000000006</v>
      </c>
      <c r="G321" s="12">
        <v>1</v>
      </c>
    </row>
    <row r="322" spans="1:7" ht="28.5" customHeight="1" x14ac:dyDescent="0.3">
      <c r="A322" s="28" t="s">
        <v>534</v>
      </c>
      <c r="B322" s="32" t="s">
        <v>559</v>
      </c>
      <c r="C322" s="14">
        <v>8595179261168</v>
      </c>
      <c r="D322" s="88">
        <v>52.99</v>
      </c>
      <c r="E322" s="21">
        <v>21</v>
      </c>
      <c r="F322" s="36">
        <f>D322*1.21</f>
        <v>64.117900000000006</v>
      </c>
      <c r="G322" s="12">
        <v>1</v>
      </c>
    </row>
    <row r="323" spans="1:7" ht="28.5" customHeight="1" x14ac:dyDescent="0.4">
      <c r="A323" s="102" t="s">
        <v>600</v>
      </c>
      <c r="B323" s="103"/>
      <c r="C323" s="103"/>
      <c r="D323" s="103"/>
      <c r="E323" s="103"/>
      <c r="F323" s="103"/>
      <c r="G323" s="103"/>
    </row>
    <row r="324" spans="1:7" ht="28.5" customHeight="1" x14ac:dyDescent="0.3">
      <c r="A324" s="28" t="s">
        <v>535</v>
      </c>
      <c r="B324" s="32" t="s">
        <v>560</v>
      </c>
      <c r="C324" s="14">
        <v>8595179261106</v>
      </c>
      <c r="D324" s="88">
        <v>39.99</v>
      </c>
      <c r="E324" s="21">
        <v>21</v>
      </c>
      <c r="F324" s="36">
        <f>D324*1.21</f>
        <v>48.387900000000002</v>
      </c>
      <c r="G324" s="12">
        <v>1</v>
      </c>
    </row>
    <row r="325" spans="1:7" ht="28.5" customHeight="1" x14ac:dyDescent="0.3">
      <c r="A325" s="28" t="s">
        <v>536</v>
      </c>
      <c r="B325" s="32" t="s">
        <v>561</v>
      </c>
      <c r="C325" s="14">
        <v>8595179261175</v>
      </c>
      <c r="D325" s="88">
        <v>39.99</v>
      </c>
      <c r="E325" s="21">
        <v>21</v>
      </c>
      <c r="F325" s="36">
        <f>D325*1.21</f>
        <v>48.387900000000002</v>
      </c>
      <c r="G325" s="12">
        <v>1</v>
      </c>
    </row>
    <row r="326" spans="1:7" ht="17.399999999999999" x14ac:dyDescent="0.3">
      <c r="A326"/>
      <c r="B326"/>
      <c r="C326"/>
      <c r="D326" s="96"/>
      <c r="E326"/>
      <c r="F326"/>
      <c r="G326"/>
    </row>
    <row r="327" spans="1:7" ht="17.399999999999999" x14ac:dyDescent="0.3">
      <c r="A327"/>
      <c r="B327"/>
      <c r="C327"/>
      <c r="D327" s="96"/>
      <c r="E327"/>
      <c r="F327"/>
      <c r="G327"/>
    </row>
    <row r="328" spans="1:7" ht="17.399999999999999" x14ac:dyDescent="0.3">
      <c r="A328"/>
      <c r="B328"/>
      <c r="C328"/>
      <c r="D328" s="96"/>
      <c r="E328"/>
      <c r="F328"/>
      <c r="G328"/>
    </row>
    <row r="329" spans="1:7" ht="17.399999999999999" x14ac:dyDescent="0.3">
      <c r="A329"/>
      <c r="B329"/>
      <c r="C329"/>
      <c r="D329" s="96"/>
      <c r="E329"/>
      <c r="F329"/>
      <c r="G329"/>
    </row>
    <row r="330" spans="1:7" ht="17.399999999999999" x14ac:dyDescent="0.3">
      <c r="A330"/>
      <c r="B330"/>
      <c r="C330"/>
      <c r="D330" s="96"/>
      <c r="E330"/>
      <c r="F330"/>
      <c r="G330"/>
    </row>
    <row r="331" spans="1:7" ht="17.399999999999999" x14ac:dyDescent="0.3">
      <c r="A331"/>
      <c r="B331"/>
      <c r="C331"/>
      <c r="D331" s="96"/>
      <c r="E331"/>
      <c r="F331"/>
      <c r="G331"/>
    </row>
    <row r="332" spans="1:7" ht="17.399999999999999" x14ac:dyDescent="0.3">
      <c r="A332"/>
      <c r="B332"/>
      <c r="C332"/>
      <c r="D332" s="96"/>
      <c r="E332"/>
      <c r="F332"/>
      <c r="G332"/>
    </row>
    <row r="333" spans="1:7" ht="17.399999999999999" x14ac:dyDescent="0.3">
      <c r="A333"/>
      <c r="B333"/>
      <c r="C333"/>
      <c r="D333" s="96"/>
      <c r="E333"/>
      <c r="F333"/>
      <c r="G333"/>
    </row>
    <row r="334" spans="1:7" x14ac:dyDescent="0.4">
      <c r="C334" s="4"/>
      <c r="D334" s="97"/>
      <c r="E334" s="8"/>
      <c r="F334" s="8"/>
      <c r="G334" s="8"/>
    </row>
    <row r="335" spans="1:7" x14ac:dyDescent="0.4">
      <c r="C335" s="4"/>
      <c r="D335" s="97"/>
      <c r="E335" s="8"/>
      <c r="F335" s="8"/>
      <c r="G335" s="8"/>
    </row>
    <row r="336" spans="1:7" x14ac:dyDescent="0.4">
      <c r="C336" s="4"/>
      <c r="D336" s="97"/>
      <c r="E336" s="8"/>
      <c r="F336" s="8"/>
      <c r="G336" s="8"/>
    </row>
    <row r="337" spans="3:7" x14ac:dyDescent="0.4">
      <c r="C337" s="4"/>
      <c r="D337" s="97"/>
      <c r="E337" s="8"/>
      <c r="F337" s="8"/>
      <c r="G337" s="8"/>
    </row>
    <row r="338" spans="3:7" x14ac:dyDescent="0.4">
      <c r="C338" s="4"/>
      <c r="D338" s="97"/>
      <c r="E338" s="8"/>
      <c r="F338" s="8"/>
      <c r="G338" s="8"/>
    </row>
    <row r="339" spans="3:7" x14ac:dyDescent="0.4">
      <c r="C339" s="4"/>
      <c r="D339" s="97"/>
      <c r="E339" s="8"/>
      <c r="F339" s="8"/>
      <c r="G339" s="8"/>
    </row>
    <row r="340" spans="3:7" x14ac:dyDescent="0.4">
      <c r="C340" s="4"/>
      <c r="D340" s="97"/>
      <c r="E340" s="8"/>
      <c r="F340" s="8"/>
      <c r="G340" s="8"/>
    </row>
    <row r="341" spans="3:7" x14ac:dyDescent="0.4">
      <c r="C341" s="4"/>
      <c r="D341" s="97"/>
      <c r="E341" s="8"/>
      <c r="F341" s="8"/>
      <c r="G341" s="8"/>
    </row>
    <row r="342" spans="3:7" x14ac:dyDescent="0.4">
      <c r="C342" s="4"/>
      <c r="D342" s="97"/>
      <c r="E342" s="8"/>
      <c r="F342" s="8"/>
      <c r="G342" s="8"/>
    </row>
    <row r="343" spans="3:7" x14ac:dyDescent="0.4">
      <c r="C343" s="4"/>
      <c r="D343" s="97"/>
      <c r="E343" s="8"/>
      <c r="F343" s="8"/>
      <c r="G343" s="8"/>
    </row>
    <row r="344" spans="3:7" x14ac:dyDescent="0.4">
      <c r="C344" s="4"/>
      <c r="D344" s="97"/>
      <c r="E344" s="8"/>
      <c r="F344" s="8"/>
      <c r="G344" s="8"/>
    </row>
    <row r="345" spans="3:7" x14ac:dyDescent="0.4">
      <c r="C345" s="4"/>
      <c r="D345" s="97"/>
      <c r="E345" s="8"/>
      <c r="F345" s="8"/>
      <c r="G345" s="8"/>
    </row>
    <row r="346" spans="3:7" x14ac:dyDescent="0.4">
      <c r="C346" s="4"/>
      <c r="D346" s="97"/>
      <c r="E346" s="8"/>
      <c r="F346" s="8"/>
      <c r="G346" s="8"/>
    </row>
    <row r="347" spans="3:7" x14ac:dyDescent="0.4">
      <c r="C347" s="4"/>
      <c r="D347" s="97"/>
      <c r="E347" s="8"/>
      <c r="F347" s="8"/>
      <c r="G347" s="8"/>
    </row>
    <row r="348" spans="3:7" x14ac:dyDescent="0.4">
      <c r="C348" s="4"/>
      <c r="D348" s="97"/>
      <c r="E348" s="8"/>
      <c r="F348" s="8"/>
      <c r="G348" s="8"/>
    </row>
    <row r="349" spans="3:7" x14ac:dyDescent="0.4">
      <c r="C349" s="4"/>
      <c r="D349" s="97"/>
      <c r="E349" s="8"/>
      <c r="F349" s="8"/>
      <c r="G349" s="8"/>
    </row>
    <row r="350" spans="3:7" x14ac:dyDescent="0.4">
      <c r="C350" s="4"/>
      <c r="D350" s="97"/>
      <c r="E350" s="8"/>
      <c r="F350" s="8"/>
      <c r="G350" s="8"/>
    </row>
    <row r="351" spans="3:7" x14ac:dyDescent="0.4">
      <c r="C351" s="4"/>
      <c r="D351" s="97"/>
      <c r="E351" s="8"/>
      <c r="F351" s="8"/>
      <c r="G351" s="8"/>
    </row>
    <row r="352" spans="3:7" x14ac:dyDescent="0.4">
      <c r="C352" s="4"/>
      <c r="D352" s="97"/>
      <c r="E352" s="8"/>
      <c r="F352" s="8"/>
      <c r="G352" s="8"/>
    </row>
    <row r="353" spans="3:7" x14ac:dyDescent="0.4">
      <c r="C353" s="4"/>
      <c r="D353" s="97"/>
      <c r="E353" s="8"/>
      <c r="F353" s="8"/>
      <c r="G353" s="8"/>
    </row>
    <row r="354" spans="3:7" x14ac:dyDescent="0.4">
      <c r="C354" s="4"/>
      <c r="D354" s="97"/>
      <c r="E354" s="8"/>
      <c r="F354" s="8"/>
      <c r="G354" s="8"/>
    </row>
    <row r="355" spans="3:7" x14ac:dyDescent="0.4">
      <c r="C355" s="4"/>
      <c r="D355" s="97"/>
      <c r="E355" s="8"/>
      <c r="F355" s="8"/>
      <c r="G355" s="8"/>
    </row>
    <row r="356" spans="3:7" x14ac:dyDescent="0.4">
      <c r="C356" s="4"/>
      <c r="D356" s="97"/>
      <c r="E356" s="8"/>
      <c r="F356" s="8"/>
      <c r="G356" s="8"/>
    </row>
    <row r="357" spans="3:7" x14ac:dyDescent="0.4">
      <c r="C357" s="4"/>
      <c r="D357" s="97"/>
      <c r="E357" s="8"/>
      <c r="F357" s="8"/>
      <c r="G357" s="8"/>
    </row>
    <row r="358" spans="3:7" x14ac:dyDescent="0.4">
      <c r="C358" s="4"/>
      <c r="D358" s="97"/>
      <c r="E358" s="8"/>
      <c r="F358" s="8"/>
      <c r="G358" s="8"/>
    </row>
    <row r="359" spans="3:7" x14ac:dyDescent="0.4">
      <c r="C359" s="4"/>
      <c r="D359" s="97"/>
      <c r="E359" s="8"/>
      <c r="F359" s="8"/>
      <c r="G359" s="8"/>
    </row>
    <row r="360" spans="3:7" x14ac:dyDescent="0.4">
      <c r="C360" s="4"/>
      <c r="D360" s="97"/>
      <c r="E360" s="8"/>
      <c r="F360" s="8"/>
      <c r="G360" s="8"/>
    </row>
    <row r="361" spans="3:7" x14ac:dyDescent="0.4">
      <c r="C361" s="4"/>
      <c r="D361" s="97"/>
      <c r="E361" s="8"/>
      <c r="F361" s="8"/>
      <c r="G361" s="8"/>
    </row>
    <row r="362" spans="3:7" x14ac:dyDescent="0.4">
      <c r="C362" s="4"/>
      <c r="D362" s="97"/>
      <c r="E362" s="8"/>
      <c r="F362" s="8"/>
      <c r="G362" s="8"/>
    </row>
    <row r="363" spans="3:7" x14ac:dyDescent="0.4">
      <c r="C363" s="4"/>
      <c r="D363" s="97"/>
      <c r="E363" s="8"/>
      <c r="F363" s="8"/>
      <c r="G363" s="8"/>
    </row>
    <row r="364" spans="3:7" x14ac:dyDescent="0.4">
      <c r="C364" s="4"/>
      <c r="D364" s="97"/>
      <c r="E364" s="8"/>
      <c r="F364" s="8"/>
      <c r="G364" s="8"/>
    </row>
    <row r="365" spans="3:7" x14ac:dyDescent="0.4">
      <c r="C365" s="4"/>
      <c r="D365" s="97"/>
      <c r="E365" s="8"/>
      <c r="F365" s="8"/>
      <c r="G365" s="8"/>
    </row>
    <row r="366" spans="3:7" x14ac:dyDescent="0.4">
      <c r="C366" s="4"/>
      <c r="D366" s="97"/>
      <c r="E366" s="8"/>
      <c r="F366" s="8"/>
      <c r="G366" s="8"/>
    </row>
    <row r="367" spans="3:7" x14ac:dyDescent="0.4">
      <c r="C367" s="4"/>
      <c r="D367" s="97"/>
      <c r="E367" s="8"/>
      <c r="F367" s="8"/>
      <c r="G367" s="8"/>
    </row>
    <row r="368" spans="3:7" x14ac:dyDescent="0.4">
      <c r="C368" s="4"/>
      <c r="D368" s="97"/>
      <c r="E368" s="8"/>
      <c r="F368" s="8"/>
      <c r="G368" s="8"/>
    </row>
    <row r="369" spans="3:7" x14ac:dyDescent="0.4">
      <c r="C369" s="4"/>
      <c r="D369" s="97"/>
      <c r="E369" s="8"/>
      <c r="F369" s="8"/>
      <c r="G369" s="8"/>
    </row>
    <row r="370" spans="3:7" x14ac:dyDescent="0.4">
      <c r="C370" s="4"/>
      <c r="D370" s="97"/>
      <c r="E370" s="8"/>
      <c r="F370" s="8"/>
      <c r="G370" s="8"/>
    </row>
    <row r="371" spans="3:7" x14ac:dyDescent="0.4">
      <c r="C371" s="4"/>
      <c r="D371" s="97"/>
      <c r="E371" s="8"/>
      <c r="F371" s="8"/>
      <c r="G371" s="8"/>
    </row>
    <row r="372" spans="3:7" x14ac:dyDescent="0.4">
      <c r="C372" s="4"/>
      <c r="D372" s="97"/>
      <c r="E372" s="8"/>
      <c r="F372" s="8"/>
      <c r="G372" s="8"/>
    </row>
    <row r="373" spans="3:7" x14ac:dyDescent="0.4">
      <c r="C373" s="4"/>
      <c r="D373" s="97"/>
      <c r="E373" s="8"/>
      <c r="F373" s="8"/>
      <c r="G373" s="8"/>
    </row>
    <row r="374" spans="3:7" x14ac:dyDescent="0.4">
      <c r="C374" s="4"/>
      <c r="D374" s="97"/>
      <c r="E374" s="8"/>
      <c r="F374" s="8"/>
      <c r="G374" s="8"/>
    </row>
    <row r="375" spans="3:7" x14ac:dyDescent="0.4">
      <c r="C375" s="4"/>
      <c r="D375" s="97"/>
      <c r="E375" s="8"/>
      <c r="F375" s="8"/>
      <c r="G375" s="8"/>
    </row>
    <row r="376" spans="3:7" x14ac:dyDescent="0.4">
      <c r="C376" s="4"/>
      <c r="D376" s="97"/>
      <c r="E376" s="8"/>
      <c r="F376" s="8"/>
      <c r="G376" s="8"/>
    </row>
    <row r="377" spans="3:7" x14ac:dyDescent="0.4">
      <c r="C377" s="4"/>
      <c r="D377" s="97"/>
      <c r="E377" s="8"/>
      <c r="F377" s="8"/>
      <c r="G377" s="8"/>
    </row>
    <row r="378" spans="3:7" x14ac:dyDescent="0.4">
      <c r="C378" s="4"/>
      <c r="D378" s="97"/>
      <c r="E378" s="8"/>
      <c r="F378" s="8"/>
      <c r="G378" s="8"/>
    </row>
    <row r="379" spans="3:7" x14ac:dyDescent="0.4">
      <c r="C379" s="4"/>
      <c r="D379" s="97"/>
      <c r="E379" s="8"/>
      <c r="F379" s="8"/>
      <c r="G379" s="8"/>
    </row>
    <row r="380" spans="3:7" x14ac:dyDescent="0.4">
      <c r="C380" s="4"/>
      <c r="D380" s="97"/>
      <c r="E380" s="8"/>
      <c r="F380" s="8"/>
      <c r="G380" s="8"/>
    </row>
    <row r="381" spans="3:7" x14ac:dyDescent="0.4">
      <c r="C381" s="4"/>
      <c r="D381" s="97"/>
      <c r="E381" s="8"/>
      <c r="F381" s="8"/>
      <c r="G381" s="8"/>
    </row>
    <row r="382" spans="3:7" x14ac:dyDescent="0.4">
      <c r="C382" s="4"/>
      <c r="D382" s="97"/>
      <c r="E382" s="8"/>
      <c r="F382" s="8"/>
      <c r="G382" s="8"/>
    </row>
    <row r="383" spans="3:7" x14ac:dyDescent="0.4">
      <c r="C383" s="4"/>
      <c r="D383" s="97"/>
      <c r="E383" s="8"/>
      <c r="F383" s="8"/>
      <c r="G383" s="8"/>
    </row>
    <row r="384" spans="3:7" x14ac:dyDescent="0.4">
      <c r="C384" s="4"/>
      <c r="D384" s="97"/>
      <c r="E384" s="8"/>
      <c r="F384" s="8"/>
      <c r="G384" s="8"/>
    </row>
    <row r="385" spans="3:7" x14ac:dyDescent="0.4">
      <c r="C385" s="4"/>
      <c r="D385" s="97"/>
      <c r="E385" s="8"/>
      <c r="F385" s="8"/>
      <c r="G385" s="8"/>
    </row>
    <row r="386" spans="3:7" x14ac:dyDescent="0.4">
      <c r="C386" s="4"/>
      <c r="D386" s="97"/>
      <c r="E386" s="8"/>
      <c r="F386" s="8"/>
      <c r="G386" s="8"/>
    </row>
    <row r="387" spans="3:7" x14ac:dyDescent="0.4">
      <c r="C387" s="4"/>
      <c r="D387" s="97"/>
      <c r="E387" s="8"/>
      <c r="F387" s="8"/>
      <c r="G387" s="8"/>
    </row>
  </sheetData>
  <sortState xmlns:xlrd2="http://schemas.microsoft.com/office/spreadsheetml/2017/richdata2" ref="A243:G246">
    <sortCondition ref="A243:A246"/>
  </sortState>
  <mergeCells count="24">
    <mergeCell ref="A240:G240"/>
    <mergeCell ref="A247:G247"/>
    <mergeCell ref="A225:G225"/>
    <mergeCell ref="A201:G201"/>
    <mergeCell ref="A170:G170"/>
    <mergeCell ref="A186:G186"/>
    <mergeCell ref="A188:G188"/>
    <mergeCell ref="A190:G190"/>
    <mergeCell ref="A195:G195"/>
    <mergeCell ref="A179:G179"/>
    <mergeCell ref="A323:G323"/>
    <mergeCell ref="A277:G277"/>
    <mergeCell ref="A286:G286"/>
    <mergeCell ref="A293:G293"/>
    <mergeCell ref="A296:G296"/>
    <mergeCell ref="A302:G302"/>
    <mergeCell ref="A308:G308"/>
    <mergeCell ref="A314:G314"/>
    <mergeCell ref="A320:G320"/>
    <mergeCell ref="A2:G2"/>
    <mergeCell ref="A142:G142"/>
    <mergeCell ref="A149:G149"/>
    <mergeCell ref="A160:G160"/>
    <mergeCell ref="A132:G132"/>
  </mergeCells>
  <phoneticPr fontId="0" type="noConversion"/>
  <pageMargins left="0" right="0" top="0" bottom="0.39370078740157483" header="0" footer="0"/>
  <pageSetup paperSize="9" scale="22" fitToHeight="0" orientation="portrait" r:id="rId1"/>
  <headerFooter alignWithMargins="0">
    <oddFooter>&amp;C &amp;P</oddFooter>
  </headerFooter>
  <rowBreaks count="1" manualBreakCount="1">
    <brk id="166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1751E-E4D3-471A-8605-C44CBAAE7D36}">
  <sheetPr>
    <tabColor rgb="FF00B0F0"/>
  </sheetPr>
  <dimension ref="A1:N390"/>
  <sheetViews>
    <sheetView zoomScale="80" zoomScaleNormal="80" workbookViewId="0">
      <pane ySplit="2" topLeftCell="A54" activePane="bottomLeft" state="frozen"/>
      <selection pane="bottomLeft" activeCell="C10" sqref="C10"/>
    </sheetView>
  </sheetViews>
  <sheetFormatPr defaultColWidth="6.5546875" defaultRowHeight="20.399999999999999" x14ac:dyDescent="0.35"/>
  <cols>
    <col min="1" max="1" width="18" style="1" customWidth="1"/>
    <col min="2" max="2" width="63" style="3" customWidth="1"/>
    <col min="3" max="3" width="21.6640625" style="2" customWidth="1"/>
    <col min="4" max="4" width="14.44140625" style="7" customWidth="1"/>
    <col min="5" max="5" width="15.33203125" style="7" customWidth="1"/>
    <col min="6" max="6" width="14.44140625" style="7" customWidth="1"/>
    <col min="7" max="8" width="19" style="7" customWidth="1"/>
    <col min="9" max="9" width="10.5546875" style="7" customWidth="1"/>
    <col min="10" max="10" width="13.33203125" style="10" customWidth="1"/>
    <col min="11" max="11" width="9.33203125" hidden="1" customWidth="1"/>
    <col min="12" max="12" width="10.33203125" hidden="1" customWidth="1"/>
    <col min="13" max="13" width="4.44140625" hidden="1" customWidth="1"/>
    <col min="14" max="14" width="2.5546875" hidden="1" customWidth="1"/>
    <col min="15" max="15" width="0" hidden="1" customWidth="1"/>
  </cols>
  <sheetData>
    <row r="1" spans="1:14" ht="34.200000000000003" thickBot="1" x14ac:dyDescent="0.4">
      <c r="G1" s="69" t="s">
        <v>631</v>
      </c>
      <c r="H1" s="70">
        <v>0</v>
      </c>
      <c r="I1" s="71" t="s">
        <v>632</v>
      </c>
    </row>
    <row r="2" spans="1:14" ht="60" customHeight="1" thickBot="1" x14ac:dyDescent="0.35">
      <c r="A2" s="56" t="s">
        <v>0</v>
      </c>
      <c r="B2" s="57" t="s">
        <v>74</v>
      </c>
      <c r="C2" s="57" t="s">
        <v>1</v>
      </c>
      <c r="D2" s="58" t="s">
        <v>575</v>
      </c>
      <c r="E2" s="59" t="s">
        <v>576</v>
      </c>
      <c r="F2" s="58" t="s">
        <v>577</v>
      </c>
      <c r="G2" s="72" t="s">
        <v>633</v>
      </c>
      <c r="H2" s="72" t="s">
        <v>634</v>
      </c>
      <c r="I2" s="60" t="s">
        <v>2</v>
      </c>
      <c r="K2" s="74" t="s">
        <v>635</v>
      </c>
      <c r="L2" s="75">
        <f>H1</f>
        <v>0</v>
      </c>
      <c r="M2" s="74" t="s">
        <v>632</v>
      </c>
      <c r="N2" s="76">
        <f>(100-L2)/100</f>
        <v>1</v>
      </c>
    </row>
    <row r="3" spans="1:14" ht="28.5" customHeight="1" x14ac:dyDescent="0.4">
      <c r="A3" s="99" t="s">
        <v>580</v>
      </c>
      <c r="B3" s="99"/>
      <c r="C3" s="99"/>
      <c r="D3" s="99"/>
      <c r="E3" s="99"/>
      <c r="F3" s="99"/>
      <c r="G3" s="99"/>
      <c r="H3" s="99"/>
      <c r="I3" s="99"/>
    </row>
    <row r="4" spans="1:14" ht="28.5" customHeight="1" x14ac:dyDescent="0.3">
      <c r="A4" s="12" t="s">
        <v>143</v>
      </c>
      <c r="B4" s="13" t="s">
        <v>563</v>
      </c>
      <c r="C4" s="14">
        <v>8595179229809</v>
      </c>
      <c r="D4" s="12">
        <v>7.99</v>
      </c>
      <c r="E4" s="15">
        <v>0</v>
      </c>
      <c r="F4" s="15">
        <f t="shared" ref="F4:F67" si="0">D4</f>
        <v>7.99</v>
      </c>
      <c r="G4" s="73">
        <f>D4*$N$2</f>
        <v>7.99</v>
      </c>
      <c r="H4" s="73">
        <f>G4</f>
        <v>7.99</v>
      </c>
      <c r="I4" s="16">
        <v>20</v>
      </c>
    </row>
    <row r="5" spans="1:14" ht="28.5" customHeight="1" x14ac:dyDescent="0.3">
      <c r="A5" s="12" t="s">
        <v>144</v>
      </c>
      <c r="B5" s="13" t="s">
        <v>564</v>
      </c>
      <c r="C5" s="14">
        <v>8595179229816</v>
      </c>
      <c r="D5" s="12">
        <v>7.99</v>
      </c>
      <c r="E5" s="15">
        <v>0</v>
      </c>
      <c r="F5" s="15">
        <f t="shared" si="0"/>
        <v>7.99</v>
      </c>
      <c r="G5" s="73">
        <f t="shared" ref="G5:G68" si="1">D5*$N$2</f>
        <v>7.99</v>
      </c>
      <c r="H5" s="73">
        <f t="shared" ref="H5:H68" si="2">G5</f>
        <v>7.99</v>
      </c>
      <c r="I5" s="16">
        <v>20</v>
      </c>
    </row>
    <row r="6" spans="1:14" ht="28.5" customHeight="1" x14ac:dyDescent="0.3">
      <c r="A6" s="17" t="s">
        <v>279</v>
      </c>
      <c r="B6" s="18" t="s">
        <v>309</v>
      </c>
      <c r="C6" s="14">
        <v>8595179248671</v>
      </c>
      <c r="D6" s="12">
        <v>7.99</v>
      </c>
      <c r="E6" s="15">
        <v>0</v>
      </c>
      <c r="F6" s="15">
        <f t="shared" si="0"/>
        <v>7.99</v>
      </c>
      <c r="G6" s="73">
        <f t="shared" si="1"/>
        <v>7.99</v>
      </c>
      <c r="H6" s="73">
        <f t="shared" si="2"/>
        <v>7.99</v>
      </c>
      <c r="I6" s="16">
        <v>20</v>
      </c>
    </row>
    <row r="7" spans="1:14" ht="28.5" customHeight="1" x14ac:dyDescent="0.3">
      <c r="A7" s="17" t="s">
        <v>280</v>
      </c>
      <c r="B7" s="18" t="s">
        <v>310</v>
      </c>
      <c r="C7" s="14">
        <v>8595179248688</v>
      </c>
      <c r="D7" s="12">
        <v>7.99</v>
      </c>
      <c r="E7" s="15">
        <v>0</v>
      </c>
      <c r="F7" s="15">
        <f t="shared" si="0"/>
        <v>7.99</v>
      </c>
      <c r="G7" s="73">
        <f t="shared" si="1"/>
        <v>7.99</v>
      </c>
      <c r="H7" s="73">
        <f t="shared" si="2"/>
        <v>7.99</v>
      </c>
      <c r="I7" s="16">
        <v>20</v>
      </c>
    </row>
    <row r="8" spans="1:14" ht="28.5" customHeight="1" x14ac:dyDescent="0.3">
      <c r="A8" s="17" t="s">
        <v>281</v>
      </c>
      <c r="B8" s="18" t="s">
        <v>311</v>
      </c>
      <c r="C8" s="14">
        <v>8595179248695</v>
      </c>
      <c r="D8" s="12">
        <v>7.99</v>
      </c>
      <c r="E8" s="15">
        <v>0</v>
      </c>
      <c r="F8" s="15">
        <f t="shared" si="0"/>
        <v>7.99</v>
      </c>
      <c r="G8" s="73">
        <f t="shared" si="1"/>
        <v>7.99</v>
      </c>
      <c r="H8" s="73">
        <f t="shared" si="2"/>
        <v>7.99</v>
      </c>
      <c r="I8" s="16">
        <v>20</v>
      </c>
    </row>
    <row r="9" spans="1:14" ht="28.5" customHeight="1" x14ac:dyDescent="0.3">
      <c r="A9" s="17" t="s">
        <v>282</v>
      </c>
      <c r="B9" s="18" t="s">
        <v>312</v>
      </c>
      <c r="C9" s="14">
        <v>8595179248701</v>
      </c>
      <c r="D9" s="12">
        <v>7.99</v>
      </c>
      <c r="E9" s="15">
        <v>0</v>
      </c>
      <c r="F9" s="15">
        <f t="shared" si="0"/>
        <v>7.99</v>
      </c>
      <c r="G9" s="73">
        <f t="shared" si="1"/>
        <v>7.99</v>
      </c>
      <c r="H9" s="73">
        <f t="shared" si="2"/>
        <v>7.99</v>
      </c>
      <c r="I9" s="16">
        <v>20</v>
      </c>
    </row>
    <row r="10" spans="1:14" ht="28.5" customHeight="1" x14ac:dyDescent="0.3">
      <c r="A10" s="17" t="s">
        <v>283</v>
      </c>
      <c r="B10" s="18" t="s">
        <v>313</v>
      </c>
      <c r="C10" s="14">
        <v>8595179248718</v>
      </c>
      <c r="D10" s="12">
        <v>7.99</v>
      </c>
      <c r="E10" s="15">
        <v>0</v>
      </c>
      <c r="F10" s="15">
        <f t="shared" si="0"/>
        <v>7.99</v>
      </c>
      <c r="G10" s="73">
        <f t="shared" si="1"/>
        <v>7.99</v>
      </c>
      <c r="H10" s="73">
        <f t="shared" si="2"/>
        <v>7.99</v>
      </c>
      <c r="I10" s="16">
        <v>20</v>
      </c>
    </row>
    <row r="11" spans="1:14" ht="28.5" customHeight="1" x14ac:dyDescent="0.3">
      <c r="A11" s="17" t="s">
        <v>284</v>
      </c>
      <c r="B11" s="18" t="s">
        <v>314</v>
      </c>
      <c r="C11" s="14">
        <v>8595179248725</v>
      </c>
      <c r="D11" s="12">
        <v>7.99</v>
      </c>
      <c r="E11" s="15">
        <v>0</v>
      </c>
      <c r="F11" s="15">
        <f t="shared" si="0"/>
        <v>7.99</v>
      </c>
      <c r="G11" s="73">
        <f t="shared" si="1"/>
        <v>7.99</v>
      </c>
      <c r="H11" s="73">
        <f t="shared" si="2"/>
        <v>7.99</v>
      </c>
      <c r="I11" s="16">
        <v>20</v>
      </c>
    </row>
    <row r="12" spans="1:14" ht="28.5" customHeight="1" x14ac:dyDescent="0.3">
      <c r="A12" s="17" t="s">
        <v>285</v>
      </c>
      <c r="B12" s="18" t="s">
        <v>315</v>
      </c>
      <c r="C12" s="14">
        <v>8595179248732</v>
      </c>
      <c r="D12" s="12">
        <v>7.99</v>
      </c>
      <c r="E12" s="15">
        <v>0</v>
      </c>
      <c r="F12" s="15">
        <f t="shared" si="0"/>
        <v>7.99</v>
      </c>
      <c r="G12" s="73">
        <f t="shared" si="1"/>
        <v>7.99</v>
      </c>
      <c r="H12" s="73">
        <f t="shared" si="2"/>
        <v>7.99</v>
      </c>
      <c r="I12" s="16">
        <v>20</v>
      </c>
    </row>
    <row r="13" spans="1:14" ht="28.5" customHeight="1" x14ac:dyDescent="0.3">
      <c r="A13" s="17" t="s">
        <v>286</v>
      </c>
      <c r="B13" s="18" t="s">
        <v>316</v>
      </c>
      <c r="C13" s="14">
        <v>8595179248749</v>
      </c>
      <c r="D13" s="12">
        <v>7.99</v>
      </c>
      <c r="E13" s="15">
        <v>0</v>
      </c>
      <c r="F13" s="15">
        <f t="shared" si="0"/>
        <v>7.99</v>
      </c>
      <c r="G13" s="73">
        <f t="shared" si="1"/>
        <v>7.99</v>
      </c>
      <c r="H13" s="73">
        <f t="shared" si="2"/>
        <v>7.99</v>
      </c>
      <c r="I13" s="16">
        <v>20</v>
      </c>
    </row>
    <row r="14" spans="1:14" ht="28.5" customHeight="1" x14ac:dyDescent="0.3">
      <c r="A14" s="17" t="s">
        <v>287</v>
      </c>
      <c r="B14" s="18" t="s">
        <v>317</v>
      </c>
      <c r="C14" s="14">
        <v>8595179248756</v>
      </c>
      <c r="D14" s="12">
        <v>7.99</v>
      </c>
      <c r="E14" s="15">
        <v>0</v>
      </c>
      <c r="F14" s="15">
        <f t="shared" si="0"/>
        <v>7.99</v>
      </c>
      <c r="G14" s="73">
        <f t="shared" si="1"/>
        <v>7.99</v>
      </c>
      <c r="H14" s="73">
        <f t="shared" si="2"/>
        <v>7.99</v>
      </c>
      <c r="I14" s="16">
        <v>20</v>
      </c>
    </row>
    <row r="15" spans="1:14" ht="28.5" customHeight="1" x14ac:dyDescent="0.3">
      <c r="A15" s="17" t="s">
        <v>288</v>
      </c>
      <c r="B15" s="18" t="s">
        <v>318</v>
      </c>
      <c r="C15" s="14">
        <v>8595179248763</v>
      </c>
      <c r="D15" s="12">
        <v>7.99</v>
      </c>
      <c r="E15" s="15">
        <v>0</v>
      </c>
      <c r="F15" s="15">
        <f t="shared" si="0"/>
        <v>7.99</v>
      </c>
      <c r="G15" s="73">
        <f t="shared" si="1"/>
        <v>7.99</v>
      </c>
      <c r="H15" s="73">
        <f t="shared" si="2"/>
        <v>7.99</v>
      </c>
      <c r="I15" s="16">
        <v>20</v>
      </c>
    </row>
    <row r="16" spans="1:14" ht="28.5" customHeight="1" x14ac:dyDescent="0.3">
      <c r="A16" s="17" t="s">
        <v>289</v>
      </c>
      <c r="B16" s="18" t="s">
        <v>319</v>
      </c>
      <c r="C16" s="14">
        <v>8595179248770</v>
      </c>
      <c r="D16" s="12">
        <v>7.99</v>
      </c>
      <c r="E16" s="15">
        <v>0</v>
      </c>
      <c r="F16" s="15">
        <f t="shared" si="0"/>
        <v>7.99</v>
      </c>
      <c r="G16" s="73">
        <f t="shared" si="1"/>
        <v>7.99</v>
      </c>
      <c r="H16" s="73">
        <f t="shared" si="2"/>
        <v>7.99</v>
      </c>
      <c r="I16" s="16">
        <v>20</v>
      </c>
    </row>
    <row r="17" spans="1:9" ht="28.5" customHeight="1" x14ac:dyDescent="0.3">
      <c r="A17" s="17" t="s">
        <v>290</v>
      </c>
      <c r="B17" s="18" t="s">
        <v>320</v>
      </c>
      <c r="C17" s="14">
        <v>8595179248787</v>
      </c>
      <c r="D17" s="12">
        <v>7.99</v>
      </c>
      <c r="E17" s="15">
        <v>0</v>
      </c>
      <c r="F17" s="15">
        <f t="shared" si="0"/>
        <v>7.99</v>
      </c>
      <c r="G17" s="73">
        <f t="shared" si="1"/>
        <v>7.99</v>
      </c>
      <c r="H17" s="73">
        <f t="shared" si="2"/>
        <v>7.99</v>
      </c>
      <c r="I17" s="16">
        <v>20</v>
      </c>
    </row>
    <row r="18" spans="1:9" ht="28.5" customHeight="1" x14ac:dyDescent="0.3">
      <c r="A18" s="17" t="s">
        <v>291</v>
      </c>
      <c r="B18" s="18" t="s">
        <v>321</v>
      </c>
      <c r="C18" s="14">
        <v>8595179248794</v>
      </c>
      <c r="D18" s="12">
        <v>7.99</v>
      </c>
      <c r="E18" s="15">
        <v>0</v>
      </c>
      <c r="F18" s="15">
        <f t="shared" si="0"/>
        <v>7.99</v>
      </c>
      <c r="G18" s="73">
        <f t="shared" si="1"/>
        <v>7.99</v>
      </c>
      <c r="H18" s="73">
        <f t="shared" si="2"/>
        <v>7.99</v>
      </c>
      <c r="I18" s="16">
        <v>20</v>
      </c>
    </row>
    <row r="19" spans="1:9" ht="28.5" customHeight="1" x14ac:dyDescent="0.3">
      <c r="A19" s="17" t="s">
        <v>292</v>
      </c>
      <c r="B19" s="19" t="s">
        <v>322</v>
      </c>
      <c r="C19" s="14">
        <v>8595179248800</v>
      </c>
      <c r="D19" s="12">
        <v>7.99</v>
      </c>
      <c r="E19" s="15">
        <v>0</v>
      </c>
      <c r="F19" s="15">
        <f t="shared" si="0"/>
        <v>7.99</v>
      </c>
      <c r="G19" s="73">
        <f t="shared" si="1"/>
        <v>7.99</v>
      </c>
      <c r="H19" s="73">
        <f t="shared" si="2"/>
        <v>7.99</v>
      </c>
      <c r="I19" s="16">
        <v>20</v>
      </c>
    </row>
    <row r="20" spans="1:9" ht="28.5" customHeight="1" x14ac:dyDescent="0.3">
      <c r="A20" s="17" t="s">
        <v>293</v>
      </c>
      <c r="B20" s="18" t="s">
        <v>323</v>
      </c>
      <c r="C20" s="14">
        <v>8595179248817</v>
      </c>
      <c r="D20" s="12">
        <v>7.99</v>
      </c>
      <c r="E20" s="15">
        <v>0</v>
      </c>
      <c r="F20" s="15">
        <f t="shared" si="0"/>
        <v>7.99</v>
      </c>
      <c r="G20" s="73">
        <f t="shared" si="1"/>
        <v>7.99</v>
      </c>
      <c r="H20" s="73">
        <f t="shared" si="2"/>
        <v>7.99</v>
      </c>
      <c r="I20" s="16">
        <v>20</v>
      </c>
    </row>
    <row r="21" spans="1:9" ht="28.5" customHeight="1" x14ac:dyDescent="0.3">
      <c r="A21" s="17" t="s">
        <v>294</v>
      </c>
      <c r="B21" s="18" t="s">
        <v>324</v>
      </c>
      <c r="C21" s="14">
        <v>8595179248824</v>
      </c>
      <c r="D21" s="12">
        <v>7.99</v>
      </c>
      <c r="E21" s="15">
        <v>0</v>
      </c>
      <c r="F21" s="15">
        <f t="shared" si="0"/>
        <v>7.99</v>
      </c>
      <c r="G21" s="73">
        <f t="shared" si="1"/>
        <v>7.99</v>
      </c>
      <c r="H21" s="73">
        <f t="shared" si="2"/>
        <v>7.99</v>
      </c>
      <c r="I21" s="16">
        <v>20</v>
      </c>
    </row>
    <row r="22" spans="1:9" ht="28.5" customHeight="1" x14ac:dyDescent="0.3">
      <c r="A22" s="17" t="s">
        <v>295</v>
      </c>
      <c r="B22" s="18" t="s">
        <v>325</v>
      </c>
      <c r="C22" s="14">
        <v>8595179248831</v>
      </c>
      <c r="D22" s="12">
        <v>7.99</v>
      </c>
      <c r="E22" s="15">
        <v>0</v>
      </c>
      <c r="F22" s="15">
        <f t="shared" si="0"/>
        <v>7.99</v>
      </c>
      <c r="G22" s="73">
        <f t="shared" si="1"/>
        <v>7.99</v>
      </c>
      <c r="H22" s="73">
        <f t="shared" si="2"/>
        <v>7.99</v>
      </c>
      <c r="I22" s="16">
        <v>20</v>
      </c>
    </row>
    <row r="23" spans="1:9" ht="28.5" customHeight="1" x14ac:dyDescent="0.3">
      <c r="A23" s="17" t="s">
        <v>296</v>
      </c>
      <c r="B23" s="18" t="s">
        <v>326</v>
      </c>
      <c r="C23" s="14">
        <v>8595179248848</v>
      </c>
      <c r="D23" s="12">
        <v>7.99</v>
      </c>
      <c r="E23" s="15">
        <v>0</v>
      </c>
      <c r="F23" s="15">
        <f t="shared" si="0"/>
        <v>7.99</v>
      </c>
      <c r="G23" s="73">
        <f t="shared" si="1"/>
        <v>7.99</v>
      </c>
      <c r="H23" s="73">
        <f t="shared" si="2"/>
        <v>7.99</v>
      </c>
      <c r="I23" s="16">
        <v>20</v>
      </c>
    </row>
    <row r="24" spans="1:9" ht="28.5" customHeight="1" x14ac:dyDescent="0.3">
      <c r="A24" s="17" t="s">
        <v>297</v>
      </c>
      <c r="B24" s="18" t="s">
        <v>327</v>
      </c>
      <c r="C24" s="14">
        <v>8595179248855</v>
      </c>
      <c r="D24" s="12">
        <v>7.99</v>
      </c>
      <c r="E24" s="15">
        <v>0</v>
      </c>
      <c r="F24" s="15">
        <f t="shared" si="0"/>
        <v>7.99</v>
      </c>
      <c r="G24" s="73">
        <f t="shared" si="1"/>
        <v>7.99</v>
      </c>
      <c r="H24" s="73">
        <f t="shared" si="2"/>
        <v>7.99</v>
      </c>
      <c r="I24" s="16">
        <v>20</v>
      </c>
    </row>
    <row r="25" spans="1:9" ht="28.5" customHeight="1" x14ac:dyDescent="0.3">
      <c r="A25" s="17" t="s">
        <v>298</v>
      </c>
      <c r="B25" s="18" t="s">
        <v>328</v>
      </c>
      <c r="C25" s="14">
        <v>8595179248862</v>
      </c>
      <c r="D25" s="12">
        <v>7.99</v>
      </c>
      <c r="E25" s="15">
        <v>0</v>
      </c>
      <c r="F25" s="15">
        <f t="shared" si="0"/>
        <v>7.99</v>
      </c>
      <c r="G25" s="73">
        <f t="shared" si="1"/>
        <v>7.99</v>
      </c>
      <c r="H25" s="73">
        <f t="shared" si="2"/>
        <v>7.99</v>
      </c>
      <c r="I25" s="16">
        <v>20</v>
      </c>
    </row>
    <row r="26" spans="1:9" ht="28.5" customHeight="1" x14ac:dyDescent="0.3">
      <c r="A26" s="17" t="s">
        <v>299</v>
      </c>
      <c r="B26" s="18" t="s">
        <v>329</v>
      </c>
      <c r="C26" s="14">
        <v>8595179248879</v>
      </c>
      <c r="D26" s="12">
        <v>7.99</v>
      </c>
      <c r="E26" s="15">
        <v>0</v>
      </c>
      <c r="F26" s="15">
        <f t="shared" si="0"/>
        <v>7.99</v>
      </c>
      <c r="G26" s="73">
        <f t="shared" si="1"/>
        <v>7.99</v>
      </c>
      <c r="H26" s="73">
        <f t="shared" si="2"/>
        <v>7.99</v>
      </c>
      <c r="I26" s="16">
        <v>20</v>
      </c>
    </row>
    <row r="27" spans="1:9" ht="28.5" customHeight="1" x14ac:dyDescent="0.3">
      <c r="A27" s="17" t="s">
        <v>300</v>
      </c>
      <c r="B27" s="18" t="s">
        <v>330</v>
      </c>
      <c r="C27" s="14">
        <v>8595179248886</v>
      </c>
      <c r="D27" s="12">
        <v>7.99</v>
      </c>
      <c r="E27" s="15">
        <v>0</v>
      </c>
      <c r="F27" s="15">
        <f t="shared" si="0"/>
        <v>7.99</v>
      </c>
      <c r="G27" s="73">
        <f t="shared" si="1"/>
        <v>7.99</v>
      </c>
      <c r="H27" s="73">
        <f t="shared" si="2"/>
        <v>7.99</v>
      </c>
      <c r="I27" s="16">
        <v>20</v>
      </c>
    </row>
    <row r="28" spans="1:9" ht="28.5" customHeight="1" x14ac:dyDescent="0.3">
      <c r="A28" s="17" t="s">
        <v>301</v>
      </c>
      <c r="B28" s="18" t="s">
        <v>331</v>
      </c>
      <c r="C28" s="14">
        <v>8595179248893</v>
      </c>
      <c r="D28" s="12">
        <v>7.99</v>
      </c>
      <c r="E28" s="15">
        <v>0</v>
      </c>
      <c r="F28" s="15">
        <f t="shared" si="0"/>
        <v>7.99</v>
      </c>
      <c r="G28" s="73">
        <f t="shared" si="1"/>
        <v>7.99</v>
      </c>
      <c r="H28" s="73">
        <f t="shared" si="2"/>
        <v>7.99</v>
      </c>
      <c r="I28" s="16">
        <v>20</v>
      </c>
    </row>
    <row r="29" spans="1:9" ht="28.5" customHeight="1" x14ac:dyDescent="0.3">
      <c r="A29" s="17" t="s">
        <v>302</v>
      </c>
      <c r="B29" s="18" t="s">
        <v>332</v>
      </c>
      <c r="C29" s="14">
        <v>8595179248909</v>
      </c>
      <c r="D29" s="12">
        <v>7.99</v>
      </c>
      <c r="E29" s="15">
        <v>0</v>
      </c>
      <c r="F29" s="15">
        <f t="shared" si="0"/>
        <v>7.99</v>
      </c>
      <c r="G29" s="73">
        <f t="shared" si="1"/>
        <v>7.99</v>
      </c>
      <c r="H29" s="73">
        <f t="shared" si="2"/>
        <v>7.99</v>
      </c>
      <c r="I29" s="16">
        <v>20</v>
      </c>
    </row>
    <row r="30" spans="1:9" ht="28.5" customHeight="1" x14ac:dyDescent="0.3">
      <c r="A30" s="17" t="s">
        <v>303</v>
      </c>
      <c r="B30" s="18" t="s">
        <v>333</v>
      </c>
      <c r="C30" s="14">
        <v>8595179248916</v>
      </c>
      <c r="D30" s="12">
        <v>7.99</v>
      </c>
      <c r="E30" s="15">
        <v>0</v>
      </c>
      <c r="F30" s="15">
        <f t="shared" si="0"/>
        <v>7.99</v>
      </c>
      <c r="G30" s="73">
        <f t="shared" si="1"/>
        <v>7.99</v>
      </c>
      <c r="H30" s="73">
        <f t="shared" si="2"/>
        <v>7.99</v>
      </c>
      <c r="I30" s="16">
        <v>20</v>
      </c>
    </row>
    <row r="31" spans="1:9" ht="28.5" customHeight="1" x14ac:dyDescent="0.3">
      <c r="A31" s="17" t="s">
        <v>304</v>
      </c>
      <c r="B31" s="18" t="s">
        <v>334</v>
      </c>
      <c r="C31" s="14">
        <v>8595179248923</v>
      </c>
      <c r="D31" s="12">
        <v>7.99</v>
      </c>
      <c r="E31" s="15">
        <v>0</v>
      </c>
      <c r="F31" s="15">
        <f t="shared" si="0"/>
        <v>7.99</v>
      </c>
      <c r="G31" s="73">
        <f t="shared" si="1"/>
        <v>7.99</v>
      </c>
      <c r="H31" s="73">
        <f t="shared" si="2"/>
        <v>7.99</v>
      </c>
      <c r="I31" s="16">
        <v>20</v>
      </c>
    </row>
    <row r="32" spans="1:9" ht="28.5" customHeight="1" x14ac:dyDescent="0.3">
      <c r="A32" s="17" t="s">
        <v>305</v>
      </c>
      <c r="B32" s="18" t="s">
        <v>335</v>
      </c>
      <c r="C32" s="14">
        <v>8595179248930</v>
      </c>
      <c r="D32" s="12">
        <v>7.99</v>
      </c>
      <c r="E32" s="15">
        <v>0</v>
      </c>
      <c r="F32" s="15">
        <f t="shared" si="0"/>
        <v>7.99</v>
      </c>
      <c r="G32" s="73">
        <f t="shared" si="1"/>
        <v>7.99</v>
      </c>
      <c r="H32" s="73">
        <f t="shared" si="2"/>
        <v>7.99</v>
      </c>
      <c r="I32" s="16">
        <v>20</v>
      </c>
    </row>
    <row r="33" spans="1:9" ht="28.5" customHeight="1" x14ac:dyDescent="0.3">
      <c r="A33" s="17" t="s">
        <v>306</v>
      </c>
      <c r="B33" s="18" t="s">
        <v>336</v>
      </c>
      <c r="C33" s="14">
        <v>8595179248947</v>
      </c>
      <c r="D33" s="12">
        <v>7.99</v>
      </c>
      <c r="E33" s="15">
        <v>0</v>
      </c>
      <c r="F33" s="15">
        <f t="shared" si="0"/>
        <v>7.99</v>
      </c>
      <c r="G33" s="73">
        <f t="shared" si="1"/>
        <v>7.99</v>
      </c>
      <c r="H33" s="73">
        <f t="shared" si="2"/>
        <v>7.99</v>
      </c>
      <c r="I33" s="16">
        <v>20</v>
      </c>
    </row>
    <row r="34" spans="1:9" ht="28.5" customHeight="1" x14ac:dyDescent="0.3">
      <c r="A34" s="17" t="s">
        <v>307</v>
      </c>
      <c r="B34" s="18" t="s">
        <v>337</v>
      </c>
      <c r="C34" s="14">
        <v>8595179248954</v>
      </c>
      <c r="D34" s="12">
        <v>7.99</v>
      </c>
      <c r="E34" s="15">
        <v>0</v>
      </c>
      <c r="F34" s="15">
        <f t="shared" si="0"/>
        <v>7.99</v>
      </c>
      <c r="G34" s="73">
        <f t="shared" si="1"/>
        <v>7.99</v>
      </c>
      <c r="H34" s="73">
        <f t="shared" si="2"/>
        <v>7.99</v>
      </c>
      <c r="I34" s="16">
        <v>20</v>
      </c>
    </row>
    <row r="35" spans="1:9" ht="28.5" customHeight="1" x14ac:dyDescent="0.3">
      <c r="A35" s="12" t="s">
        <v>403</v>
      </c>
      <c r="B35" s="20" t="s">
        <v>404</v>
      </c>
      <c r="C35" s="21">
        <v>8595179255365</v>
      </c>
      <c r="D35" s="12">
        <v>7.99</v>
      </c>
      <c r="E35" s="15">
        <v>0</v>
      </c>
      <c r="F35" s="15">
        <f t="shared" si="0"/>
        <v>7.99</v>
      </c>
      <c r="G35" s="73">
        <f t="shared" si="1"/>
        <v>7.99</v>
      </c>
      <c r="H35" s="73">
        <f t="shared" si="2"/>
        <v>7.99</v>
      </c>
      <c r="I35" s="22">
        <v>20</v>
      </c>
    </row>
    <row r="36" spans="1:9" ht="28.5" customHeight="1" x14ac:dyDescent="0.3">
      <c r="A36" s="12" t="s">
        <v>405</v>
      </c>
      <c r="B36" s="20" t="s">
        <v>406</v>
      </c>
      <c r="C36" s="21">
        <v>8595179255372</v>
      </c>
      <c r="D36" s="12">
        <v>7.99</v>
      </c>
      <c r="E36" s="15">
        <v>0</v>
      </c>
      <c r="F36" s="15">
        <f t="shared" si="0"/>
        <v>7.99</v>
      </c>
      <c r="G36" s="73">
        <f t="shared" si="1"/>
        <v>7.99</v>
      </c>
      <c r="H36" s="73">
        <f t="shared" si="2"/>
        <v>7.99</v>
      </c>
      <c r="I36" s="22">
        <v>20</v>
      </c>
    </row>
    <row r="37" spans="1:9" ht="28.5" customHeight="1" x14ac:dyDescent="0.3">
      <c r="A37" s="12" t="s">
        <v>407</v>
      </c>
      <c r="B37" s="20" t="s">
        <v>408</v>
      </c>
      <c r="C37" s="21">
        <v>8595179255389</v>
      </c>
      <c r="D37" s="12">
        <v>7.99</v>
      </c>
      <c r="E37" s="15">
        <v>0</v>
      </c>
      <c r="F37" s="15">
        <f t="shared" si="0"/>
        <v>7.99</v>
      </c>
      <c r="G37" s="73">
        <f t="shared" si="1"/>
        <v>7.99</v>
      </c>
      <c r="H37" s="73">
        <f t="shared" si="2"/>
        <v>7.99</v>
      </c>
      <c r="I37" s="22">
        <v>20</v>
      </c>
    </row>
    <row r="38" spans="1:9" ht="28.5" customHeight="1" x14ac:dyDescent="0.3">
      <c r="A38" s="12" t="s">
        <v>409</v>
      </c>
      <c r="B38" s="20" t="s">
        <v>410</v>
      </c>
      <c r="C38" s="21">
        <v>8595179255396</v>
      </c>
      <c r="D38" s="12">
        <v>7.99</v>
      </c>
      <c r="E38" s="15">
        <v>0</v>
      </c>
      <c r="F38" s="15">
        <f t="shared" si="0"/>
        <v>7.99</v>
      </c>
      <c r="G38" s="73">
        <f t="shared" si="1"/>
        <v>7.99</v>
      </c>
      <c r="H38" s="73">
        <f t="shared" si="2"/>
        <v>7.99</v>
      </c>
      <c r="I38" s="22">
        <v>20</v>
      </c>
    </row>
    <row r="39" spans="1:9" ht="28.5" customHeight="1" x14ac:dyDescent="0.3">
      <c r="A39" s="12" t="s">
        <v>411</v>
      </c>
      <c r="B39" s="20" t="s">
        <v>412</v>
      </c>
      <c r="C39" s="21">
        <v>8595179255402</v>
      </c>
      <c r="D39" s="12">
        <v>7.99</v>
      </c>
      <c r="E39" s="15">
        <v>0</v>
      </c>
      <c r="F39" s="15">
        <f t="shared" si="0"/>
        <v>7.99</v>
      </c>
      <c r="G39" s="73">
        <f t="shared" si="1"/>
        <v>7.99</v>
      </c>
      <c r="H39" s="73">
        <f t="shared" si="2"/>
        <v>7.99</v>
      </c>
      <c r="I39" s="22">
        <v>20</v>
      </c>
    </row>
    <row r="40" spans="1:9" ht="28.5" customHeight="1" x14ac:dyDescent="0.3">
      <c r="A40" s="12" t="s">
        <v>413</v>
      </c>
      <c r="B40" s="20" t="s">
        <v>414</v>
      </c>
      <c r="C40" s="21">
        <v>8595179255853</v>
      </c>
      <c r="D40" s="12">
        <v>7.99</v>
      </c>
      <c r="E40" s="15">
        <v>0</v>
      </c>
      <c r="F40" s="15">
        <f t="shared" si="0"/>
        <v>7.99</v>
      </c>
      <c r="G40" s="73">
        <f t="shared" si="1"/>
        <v>7.99</v>
      </c>
      <c r="H40" s="73">
        <f t="shared" si="2"/>
        <v>7.99</v>
      </c>
      <c r="I40" s="22">
        <v>20</v>
      </c>
    </row>
    <row r="41" spans="1:9" ht="28.5" customHeight="1" x14ac:dyDescent="0.3">
      <c r="A41" s="23" t="s">
        <v>565</v>
      </c>
      <c r="B41" s="24" t="s">
        <v>570</v>
      </c>
      <c r="C41" s="25">
        <v>8595179262554</v>
      </c>
      <c r="D41" s="12">
        <v>7.99</v>
      </c>
      <c r="E41" s="15">
        <v>0</v>
      </c>
      <c r="F41" s="15">
        <f t="shared" si="0"/>
        <v>7.99</v>
      </c>
      <c r="G41" s="73">
        <f t="shared" si="1"/>
        <v>7.99</v>
      </c>
      <c r="H41" s="73">
        <f t="shared" si="2"/>
        <v>7.99</v>
      </c>
      <c r="I41" s="22">
        <v>20</v>
      </c>
    </row>
    <row r="42" spans="1:9" ht="28.5" customHeight="1" x14ac:dyDescent="0.3">
      <c r="A42" s="23" t="s">
        <v>566</v>
      </c>
      <c r="B42" s="24" t="s">
        <v>571</v>
      </c>
      <c r="C42" s="25">
        <v>8595179262561</v>
      </c>
      <c r="D42" s="12">
        <v>7.99</v>
      </c>
      <c r="E42" s="15">
        <v>0</v>
      </c>
      <c r="F42" s="15">
        <f t="shared" si="0"/>
        <v>7.99</v>
      </c>
      <c r="G42" s="73">
        <f t="shared" si="1"/>
        <v>7.99</v>
      </c>
      <c r="H42" s="73">
        <f t="shared" si="2"/>
        <v>7.99</v>
      </c>
      <c r="I42" s="22">
        <v>20</v>
      </c>
    </row>
    <row r="43" spans="1:9" ht="28.5" customHeight="1" x14ac:dyDescent="0.3">
      <c r="A43" s="23" t="s">
        <v>567</v>
      </c>
      <c r="B43" s="24" t="s">
        <v>572</v>
      </c>
      <c r="C43" s="25">
        <v>8595179262578</v>
      </c>
      <c r="D43" s="12">
        <v>7.99</v>
      </c>
      <c r="E43" s="15">
        <v>0</v>
      </c>
      <c r="F43" s="15">
        <f t="shared" si="0"/>
        <v>7.99</v>
      </c>
      <c r="G43" s="73">
        <f t="shared" si="1"/>
        <v>7.99</v>
      </c>
      <c r="H43" s="73">
        <f t="shared" si="2"/>
        <v>7.99</v>
      </c>
      <c r="I43" s="22">
        <v>20</v>
      </c>
    </row>
    <row r="44" spans="1:9" ht="28.5" customHeight="1" x14ac:dyDescent="0.3">
      <c r="A44" s="23" t="s">
        <v>568</v>
      </c>
      <c r="B44" s="24" t="s">
        <v>573</v>
      </c>
      <c r="C44" s="25">
        <v>8595179262585</v>
      </c>
      <c r="D44" s="12">
        <v>7.99</v>
      </c>
      <c r="E44" s="15">
        <v>0</v>
      </c>
      <c r="F44" s="15">
        <f t="shared" si="0"/>
        <v>7.99</v>
      </c>
      <c r="G44" s="73">
        <f t="shared" si="1"/>
        <v>7.99</v>
      </c>
      <c r="H44" s="73">
        <f t="shared" si="2"/>
        <v>7.99</v>
      </c>
      <c r="I44" s="22">
        <v>20</v>
      </c>
    </row>
    <row r="45" spans="1:9" ht="28.5" customHeight="1" x14ac:dyDescent="0.3">
      <c r="A45" s="23" t="s">
        <v>569</v>
      </c>
      <c r="B45" s="24" t="s">
        <v>574</v>
      </c>
      <c r="C45" s="25">
        <v>8595179262592</v>
      </c>
      <c r="D45" s="12">
        <v>7.99</v>
      </c>
      <c r="E45" s="15">
        <v>0</v>
      </c>
      <c r="F45" s="15">
        <f t="shared" si="0"/>
        <v>7.99</v>
      </c>
      <c r="G45" s="73">
        <f t="shared" si="1"/>
        <v>7.99</v>
      </c>
      <c r="H45" s="73">
        <f t="shared" si="2"/>
        <v>7.99</v>
      </c>
      <c r="I45" s="22">
        <v>20</v>
      </c>
    </row>
    <row r="46" spans="1:9" ht="28.5" customHeight="1" x14ac:dyDescent="0.3">
      <c r="A46" s="12" t="s">
        <v>106</v>
      </c>
      <c r="B46" s="20" t="s">
        <v>107</v>
      </c>
      <c r="C46" s="21">
        <v>8595179208835</v>
      </c>
      <c r="D46" s="12">
        <v>7.99</v>
      </c>
      <c r="E46" s="15">
        <v>0</v>
      </c>
      <c r="F46" s="15">
        <f t="shared" si="0"/>
        <v>7.99</v>
      </c>
      <c r="G46" s="73">
        <f t="shared" si="1"/>
        <v>7.99</v>
      </c>
      <c r="H46" s="73">
        <f t="shared" si="2"/>
        <v>7.99</v>
      </c>
      <c r="I46" s="22">
        <v>20</v>
      </c>
    </row>
    <row r="47" spans="1:9" ht="28.5" customHeight="1" x14ac:dyDescent="0.3">
      <c r="A47" s="12" t="s">
        <v>5</v>
      </c>
      <c r="B47" s="20" t="s">
        <v>6</v>
      </c>
      <c r="C47" s="21">
        <v>8595179208859</v>
      </c>
      <c r="D47" s="12">
        <v>7.99</v>
      </c>
      <c r="E47" s="15">
        <v>0</v>
      </c>
      <c r="F47" s="15">
        <f t="shared" si="0"/>
        <v>7.99</v>
      </c>
      <c r="G47" s="73">
        <f t="shared" si="1"/>
        <v>7.99</v>
      </c>
      <c r="H47" s="73">
        <f t="shared" si="2"/>
        <v>7.99</v>
      </c>
      <c r="I47" s="22">
        <v>20</v>
      </c>
    </row>
    <row r="48" spans="1:9" ht="28.5" customHeight="1" x14ac:dyDescent="0.3">
      <c r="A48" s="12" t="s">
        <v>110</v>
      </c>
      <c r="B48" s="20" t="s">
        <v>111</v>
      </c>
      <c r="C48" s="21">
        <v>8595179208866</v>
      </c>
      <c r="D48" s="12">
        <v>7.99</v>
      </c>
      <c r="E48" s="15">
        <v>0</v>
      </c>
      <c r="F48" s="15">
        <f t="shared" si="0"/>
        <v>7.99</v>
      </c>
      <c r="G48" s="73">
        <f t="shared" si="1"/>
        <v>7.99</v>
      </c>
      <c r="H48" s="73">
        <f t="shared" si="2"/>
        <v>7.99</v>
      </c>
      <c r="I48" s="22">
        <v>20</v>
      </c>
    </row>
    <row r="49" spans="1:10" ht="28.5" customHeight="1" x14ac:dyDescent="0.3">
      <c r="A49" s="12" t="s">
        <v>7</v>
      </c>
      <c r="B49" s="20" t="s">
        <v>8</v>
      </c>
      <c r="C49" s="21">
        <v>8595179208903</v>
      </c>
      <c r="D49" s="12">
        <v>7.99</v>
      </c>
      <c r="E49" s="15">
        <v>0</v>
      </c>
      <c r="F49" s="15">
        <f t="shared" si="0"/>
        <v>7.99</v>
      </c>
      <c r="G49" s="73">
        <f t="shared" si="1"/>
        <v>7.99</v>
      </c>
      <c r="H49" s="73">
        <f t="shared" si="2"/>
        <v>7.99</v>
      </c>
      <c r="I49" s="12">
        <v>20</v>
      </c>
    </row>
    <row r="50" spans="1:10" ht="28.5" customHeight="1" x14ac:dyDescent="0.3">
      <c r="A50" s="12" t="s">
        <v>9</v>
      </c>
      <c r="B50" s="20" t="s">
        <v>10</v>
      </c>
      <c r="C50" s="21">
        <v>8595179208941</v>
      </c>
      <c r="D50" s="12">
        <v>7.99</v>
      </c>
      <c r="E50" s="15">
        <v>0</v>
      </c>
      <c r="F50" s="15">
        <f t="shared" si="0"/>
        <v>7.99</v>
      </c>
      <c r="G50" s="73">
        <f t="shared" si="1"/>
        <v>7.99</v>
      </c>
      <c r="H50" s="73">
        <f t="shared" si="2"/>
        <v>7.99</v>
      </c>
      <c r="I50" s="12">
        <v>20</v>
      </c>
    </row>
    <row r="51" spans="1:10" ht="28.5" customHeight="1" x14ac:dyDescent="0.3">
      <c r="A51" s="12" t="s">
        <v>11</v>
      </c>
      <c r="B51" s="20" t="s">
        <v>12</v>
      </c>
      <c r="C51" s="21">
        <v>8595179208958</v>
      </c>
      <c r="D51" s="12">
        <v>7.99</v>
      </c>
      <c r="E51" s="15">
        <v>0</v>
      </c>
      <c r="F51" s="15">
        <f t="shared" si="0"/>
        <v>7.99</v>
      </c>
      <c r="G51" s="73">
        <f t="shared" si="1"/>
        <v>7.99</v>
      </c>
      <c r="H51" s="73">
        <f t="shared" si="2"/>
        <v>7.99</v>
      </c>
      <c r="I51" s="12">
        <v>20</v>
      </c>
    </row>
    <row r="52" spans="1:10" s="6" customFormat="1" ht="28.5" customHeight="1" x14ac:dyDescent="0.3">
      <c r="A52" s="12" t="s">
        <v>13</v>
      </c>
      <c r="B52" s="20" t="s">
        <v>14</v>
      </c>
      <c r="C52" s="21">
        <v>8595179208965</v>
      </c>
      <c r="D52" s="12">
        <v>7.99</v>
      </c>
      <c r="E52" s="15">
        <v>0</v>
      </c>
      <c r="F52" s="15">
        <f t="shared" si="0"/>
        <v>7.99</v>
      </c>
      <c r="G52" s="73">
        <f t="shared" si="1"/>
        <v>7.99</v>
      </c>
      <c r="H52" s="73">
        <f t="shared" si="2"/>
        <v>7.99</v>
      </c>
      <c r="I52" s="12">
        <v>20</v>
      </c>
      <c r="J52" s="10"/>
    </row>
    <row r="53" spans="1:10" ht="28.5" customHeight="1" x14ac:dyDescent="0.3">
      <c r="A53" s="12" t="s">
        <v>15</v>
      </c>
      <c r="B53" s="20" t="s">
        <v>35</v>
      </c>
      <c r="C53" s="21">
        <v>8595179213242</v>
      </c>
      <c r="D53" s="12">
        <v>7.99</v>
      </c>
      <c r="E53" s="15">
        <v>0</v>
      </c>
      <c r="F53" s="15">
        <f t="shared" si="0"/>
        <v>7.99</v>
      </c>
      <c r="G53" s="73">
        <f t="shared" si="1"/>
        <v>7.99</v>
      </c>
      <c r="H53" s="73">
        <f t="shared" si="2"/>
        <v>7.99</v>
      </c>
      <c r="I53" s="12">
        <v>20</v>
      </c>
    </row>
    <row r="54" spans="1:10" ht="28.5" customHeight="1" x14ac:dyDescent="0.3">
      <c r="A54" s="12" t="s">
        <v>16</v>
      </c>
      <c r="B54" s="20" t="s">
        <v>36</v>
      </c>
      <c r="C54" s="21">
        <v>8595179213266</v>
      </c>
      <c r="D54" s="12">
        <v>7.99</v>
      </c>
      <c r="E54" s="15">
        <v>0</v>
      </c>
      <c r="F54" s="15">
        <f t="shared" si="0"/>
        <v>7.99</v>
      </c>
      <c r="G54" s="73">
        <f t="shared" si="1"/>
        <v>7.99</v>
      </c>
      <c r="H54" s="73">
        <f t="shared" si="2"/>
        <v>7.99</v>
      </c>
      <c r="I54" s="12">
        <v>20</v>
      </c>
    </row>
    <row r="55" spans="1:10" ht="28.5" customHeight="1" x14ac:dyDescent="0.3">
      <c r="A55" s="12" t="s">
        <v>17</v>
      </c>
      <c r="B55" s="20" t="s">
        <v>37</v>
      </c>
      <c r="C55" s="21">
        <v>8595179213273</v>
      </c>
      <c r="D55" s="12">
        <v>7.99</v>
      </c>
      <c r="E55" s="15">
        <v>0</v>
      </c>
      <c r="F55" s="15">
        <f t="shared" si="0"/>
        <v>7.99</v>
      </c>
      <c r="G55" s="73">
        <f t="shared" si="1"/>
        <v>7.99</v>
      </c>
      <c r="H55" s="73">
        <f t="shared" si="2"/>
        <v>7.99</v>
      </c>
      <c r="I55" s="12">
        <v>20</v>
      </c>
    </row>
    <row r="56" spans="1:10" ht="28.5" customHeight="1" x14ac:dyDescent="0.3">
      <c r="A56" s="12" t="s">
        <v>18</v>
      </c>
      <c r="B56" s="20" t="s">
        <v>38</v>
      </c>
      <c r="C56" s="21">
        <v>8595179213297</v>
      </c>
      <c r="D56" s="12">
        <v>7.99</v>
      </c>
      <c r="E56" s="15">
        <v>0</v>
      </c>
      <c r="F56" s="15">
        <f t="shared" si="0"/>
        <v>7.99</v>
      </c>
      <c r="G56" s="73">
        <f t="shared" si="1"/>
        <v>7.99</v>
      </c>
      <c r="H56" s="73">
        <f t="shared" si="2"/>
        <v>7.99</v>
      </c>
      <c r="I56" s="12">
        <v>20</v>
      </c>
    </row>
    <row r="57" spans="1:10" ht="28.5" customHeight="1" x14ac:dyDescent="0.3">
      <c r="A57" s="12" t="s">
        <v>19</v>
      </c>
      <c r="B57" s="26" t="s">
        <v>39</v>
      </c>
      <c r="C57" s="21">
        <v>8595179213327</v>
      </c>
      <c r="D57" s="12">
        <v>7.99</v>
      </c>
      <c r="E57" s="15">
        <v>0</v>
      </c>
      <c r="F57" s="15">
        <f t="shared" si="0"/>
        <v>7.99</v>
      </c>
      <c r="G57" s="73">
        <f t="shared" si="1"/>
        <v>7.99</v>
      </c>
      <c r="H57" s="73">
        <f t="shared" si="2"/>
        <v>7.99</v>
      </c>
      <c r="I57" s="12">
        <v>20</v>
      </c>
    </row>
    <row r="58" spans="1:10" ht="28.5" customHeight="1" x14ac:dyDescent="0.3">
      <c r="A58" s="12" t="s">
        <v>20</v>
      </c>
      <c r="B58" s="26" t="s">
        <v>142</v>
      </c>
      <c r="C58" s="21">
        <v>8595179213334</v>
      </c>
      <c r="D58" s="12">
        <v>7.99</v>
      </c>
      <c r="E58" s="15">
        <v>0</v>
      </c>
      <c r="F58" s="15">
        <f t="shared" si="0"/>
        <v>7.99</v>
      </c>
      <c r="G58" s="73">
        <f t="shared" si="1"/>
        <v>7.99</v>
      </c>
      <c r="H58" s="73">
        <f t="shared" si="2"/>
        <v>7.99</v>
      </c>
      <c r="I58" s="12">
        <v>20</v>
      </c>
    </row>
    <row r="59" spans="1:10" ht="28.5" customHeight="1" x14ac:dyDescent="0.3">
      <c r="A59" s="27" t="s">
        <v>21</v>
      </c>
      <c r="B59" s="26" t="s">
        <v>40</v>
      </c>
      <c r="C59" s="21">
        <v>8595179213341</v>
      </c>
      <c r="D59" s="12">
        <v>7.99</v>
      </c>
      <c r="E59" s="15">
        <v>0</v>
      </c>
      <c r="F59" s="15">
        <f t="shared" si="0"/>
        <v>7.99</v>
      </c>
      <c r="G59" s="73">
        <f t="shared" si="1"/>
        <v>7.99</v>
      </c>
      <c r="H59" s="73">
        <f t="shared" si="2"/>
        <v>7.99</v>
      </c>
      <c r="I59" s="12">
        <v>20</v>
      </c>
    </row>
    <row r="60" spans="1:10" ht="28.5" customHeight="1" x14ac:dyDescent="0.3">
      <c r="A60" s="27" t="s">
        <v>22</v>
      </c>
      <c r="B60" s="26" t="s">
        <v>41</v>
      </c>
      <c r="C60" s="21">
        <v>8595179213358</v>
      </c>
      <c r="D60" s="12">
        <v>7.99</v>
      </c>
      <c r="E60" s="15">
        <v>0</v>
      </c>
      <c r="F60" s="15">
        <f t="shared" si="0"/>
        <v>7.99</v>
      </c>
      <c r="G60" s="73">
        <f t="shared" si="1"/>
        <v>7.99</v>
      </c>
      <c r="H60" s="73">
        <f t="shared" si="2"/>
        <v>7.99</v>
      </c>
      <c r="I60" s="12">
        <v>20</v>
      </c>
    </row>
    <row r="61" spans="1:10" ht="28.5" customHeight="1" x14ac:dyDescent="0.3">
      <c r="A61" s="27" t="s">
        <v>23</v>
      </c>
      <c r="B61" s="26" t="s">
        <v>42</v>
      </c>
      <c r="C61" s="21">
        <v>8595179213365</v>
      </c>
      <c r="D61" s="12">
        <v>7.99</v>
      </c>
      <c r="E61" s="15">
        <v>0</v>
      </c>
      <c r="F61" s="15">
        <f t="shared" si="0"/>
        <v>7.99</v>
      </c>
      <c r="G61" s="73">
        <f t="shared" si="1"/>
        <v>7.99</v>
      </c>
      <c r="H61" s="73">
        <f t="shared" si="2"/>
        <v>7.99</v>
      </c>
      <c r="I61" s="12">
        <v>20</v>
      </c>
    </row>
    <row r="62" spans="1:10" ht="28.5" customHeight="1" x14ac:dyDescent="0.3">
      <c r="A62" s="12" t="s">
        <v>24</v>
      </c>
      <c r="B62" s="20" t="s">
        <v>43</v>
      </c>
      <c r="C62" s="21">
        <v>8595179213709</v>
      </c>
      <c r="D62" s="12">
        <v>7.99</v>
      </c>
      <c r="E62" s="15">
        <v>0</v>
      </c>
      <c r="F62" s="15">
        <f t="shared" si="0"/>
        <v>7.99</v>
      </c>
      <c r="G62" s="73">
        <f t="shared" si="1"/>
        <v>7.99</v>
      </c>
      <c r="H62" s="73">
        <f t="shared" si="2"/>
        <v>7.99</v>
      </c>
      <c r="I62" s="12">
        <v>20</v>
      </c>
    </row>
    <row r="63" spans="1:10" ht="28.5" customHeight="1" x14ac:dyDescent="0.3">
      <c r="A63" s="12" t="s">
        <v>54</v>
      </c>
      <c r="B63" s="20" t="s">
        <v>55</v>
      </c>
      <c r="C63" s="21">
        <v>8595179214935</v>
      </c>
      <c r="D63" s="12">
        <v>7.99</v>
      </c>
      <c r="E63" s="15">
        <v>0</v>
      </c>
      <c r="F63" s="15">
        <f t="shared" si="0"/>
        <v>7.99</v>
      </c>
      <c r="G63" s="73">
        <f t="shared" si="1"/>
        <v>7.99</v>
      </c>
      <c r="H63" s="73">
        <f t="shared" si="2"/>
        <v>7.99</v>
      </c>
      <c r="I63" s="12">
        <v>20</v>
      </c>
    </row>
    <row r="64" spans="1:10" ht="28.5" customHeight="1" x14ac:dyDescent="0.3">
      <c r="A64" s="12" t="s">
        <v>56</v>
      </c>
      <c r="B64" s="20" t="s">
        <v>75</v>
      </c>
      <c r="C64" s="21">
        <v>8595179214942</v>
      </c>
      <c r="D64" s="12">
        <v>7.99</v>
      </c>
      <c r="E64" s="15">
        <v>0</v>
      </c>
      <c r="F64" s="15">
        <f t="shared" si="0"/>
        <v>7.99</v>
      </c>
      <c r="G64" s="73">
        <f t="shared" si="1"/>
        <v>7.99</v>
      </c>
      <c r="H64" s="73">
        <f t="shared" si="2"/>
        <v>7.99</v>
      </c>
      <c r="I64" s="12">
        <v>20</v>
      </c>
    </row>
    <row r="65" spans="1:10" ht="28.5" customHeight="1" x14ac:dyDescent="0.3">
      <c r="A65" s="12" t="s">
        <v>57</v>
      </c>
      <c r="B65" s="20" t="s">
        <v>71</v>
      </c>
      <c r="C65" s="21">
        <v>8595179214959</v>
      </c>
      <c r="D65" s="12">
        <v>7.99</v>
      </c>
      <c r="E65" s="15">
        <v>0</v>
      </c>
      <c r="F65" s="15">
        <f t="shared" si="0"/>
        <v>7.99</v>
      </c>
      <c r="G65" s="73">
        <f t="shared" si="1"/>
        <v>7.99</v>
      </c>
      <c r="H65" s="73">
        <f t="shared" si="2"/>
        <v>7.99</v>
      </c>
      <c r="I65" s="12">
        <v>20</v>
      </c>
    </row>
    <row r="66" spans="1:10" ht="28.5" customHeight="1" x14ac:dyDescent="0.3">
      <c r="A66" s="12" t="s">
        <v>58</v>
      </c>
      <c r="B66" s="20" t="s">
        <v>76</v>
      </c>
      <c r="C66" s="21">
        <v>8595179214966</v>
      </c>
      <c r="D66" s="12">
        <v>7.99</v>
      </c>
      <c r="E66" s="15">
        <v>0</v>
      </c>
      <c r="F66" s="15">
        <f t="shared" si="0"/>
        <v>7.99</v>
      </c>
      <c r="G66" s="73">
        <f t="shared" si="1"/>
        <v>7.99</v>
      </c>
      <c r="H66" s="73">
        <f t="shared" si="2"/>
        <v>7.99</v>
      </c>
      <c r="I66" s="12">
        <v>20</v>
      </c>
    </row>
    <row r="67" spans="1:10" ht="28.5" customHeight="1" x14ac:dyDescent="0.3">
      <c r="A67" s="12" t="s">
        <v>99</v>
      </c>
      <c r="B67" s="20" t="s">
        <v>100</v>
      </c>
      <c r="C67" s="21">
        <v>8595179215376</v>
      </c>
      <c r="D67" s="12">
        <v>7.99</v>
      </c>
      <c r="E67" s="15">
        <v>0</v>
      </c>
      <c r="F67" s="15">
        <f t="shared" si="0"/>
        <v>7.99</v>
      </c>
      <c r="G67" s="73">
        <f t="shared" si="1"/>
        <v>7.99</v>
      </c>
      <c r="H67" s="73">
        <f t="shared" si="2"/>
        <v>7.99</v>
      </c>
      <c r="I67" s="12">
        <v>20</v>
      </c>
    </row>
    <row r="68" spans="1:10" ht="28.5" customHeight="1" x14ac:dyDescent="0.3">
      <c r="A68" s="28" t="s">
        <v>101</v>
      </c>
      <c r="B68" s="29" t="s">
        <v>102</v>
      </c>
      <c r="C68" s="14">
        <v>8595179215352</v>
      </c>
      <c r="D68" s="12">
        <v>7.99</v>
      </c>
      <c r="E68" s="15">
        <v>0</v>
      </c>
      <c r="F68" s="15">
        <f t="shared" ref="F68:F131" si="3">D68</f>
        <v>7.99</v>
      </c>
      <c r="G68" s="73">
        <f t="shared" si="1"/>
        <v>7.99</v>
      </c>
      <c r="H68" s="73">
        <f t="shared" si="2"/>
        <v>7.99</v>
      </c>
      <c r="I68" s="12">
        <v>20</v>
      </c>
    </row>
    <row r="69" spans="1:10" ht="28.5" customHeight="1" x14ac:dyDescent="0.3">
      <c r="A69" s="28" t="s">
        <v>83</v>
      </c>
      <c r="B69" s="29" t="s">
        <v>86</v>
      </c>
      <c r="C69" s="14">
        <v>8595179216427</v>
      </c>
      <c r="D69" s="12">
        <v>7.99</v>
      </c>
      <c r="E69" s="15">
        <v>0</v>
      </c>
      <c r="F69" s="15">
        <f t="shared" si="3"/>
        <v>7.99</v>
      </c>
      <c r="G69" s="73">
        <f t="shared" ref="G69:G131" si="4">D69*$N$2</f>
        <v>7.99</v>
      </c>
      <c r="H69" s="73">
        <f t="shared" ref="H69:H132" si="5">G69</f>
        <v>7.99</v>
      </c>
      <c r="I69" s="12">
        <v>20</v>
      </c>
    </row>
    <row r="70" spans="1:10" ht="28.5" customHeight="1" x14ac:dyDescent="0.3">
      <c r="A70" s="17" t="s">
        <v>84</v>
      </c>
      <c r="B70" s="18" t="s">
        <v>87</v>
      </c>
      <c r="C70" s="14">
        <v>8595179216434</v>
      </c>
      <c r="D70" s="12">
        <v>7.99</v>
      </c>
      <c r="E70" s="15">
        <v>0</v>
      </c>
      <c r="F70" s="15">
        <f t="shared" si="3"/>
        <v>7.99</v>
      </c>
      <c r="G70" s="73">
        <f t="shared" si="4"/>
        <v>7.99</v>
      </c>
      <c r="H70" s="73">
        <f t="shared" si="5"/>
        <v>7.99</v>
      </c>
      <c r="I70" s="12">
        <v>20</v>
      </c>
    </row>
    <row r="71" spans="1:10" ht="28.5" customHeight="1" x14ac:dyDescent="0.3">
      <c r="A71" s="17" t="s">
        <v>85</v>
      </c>
      <c r="B71" s="18" t="s">
        <v>88</v>
      </c>
      <c r="C71" s="14">
        <v>8595179216458</v>
      </c>
      <c r="D71" s="12">
        <v>7.99</v>
      </c>
      <c r="E71" s="15">
        <v>0</v>
      </c>
      <c r="F71" s="15">
        <f t="shared" si="3"/>
        <v>7.99</v>
      </c>
      <c r="G71" s="73">
        <f t="shared" si="4"/>
        <v>7.99</v>
      </c>
      <c r="H71" s="73">
        <f t="shared" si="5"/>
        <v>7.99</v>
      </c>
      <c r="I71" s="12">
        <v>20</v>
      </c>
    </row>
    <row r="72" spans="1:10" ht="28.5" customHeight="1" x14ac:dyDescent="0.3">
      <c r="A72" s="17" t="s">
        <v>112</v>
      </c>
      <c r="B72" s="18" t="s">
        <v>114</v>
      </c>
      <c r="C72" s="14">
        <v>8595179218339</v>
      </c>
      <c r="D72" s="12">
        <v>7.99</v>
      </c>
      <c r="E72" s="15">
        <v>0</v>
      </c>
      <c r="F72" s="15">
        <f t="shared" si="3"/>
        <v>7.99</v>
      </c>
      <c r="G72" s="73">
        <f t="shared" si="4"/>
        <v>7.99</v>
      </c>
      <c r="H72" s="73">
        <f t="shared" si="5"/>
        <v>7.99</v>
      </c>
      <c r="I72" s="12">
        <v>20</v>
      </c>
    </row>
    <row r="73" spans="1:10" ht="28.5" customHeight="1" x14ac:dyDescent="0.3">
      <c r="A73" s="17" t="s">
        <v>113</v>
      </c>
      <c r="B73" s="18" t="s">
        <v>115</v>
      </c>
      <c r="C73" s="14">
        <v>8595179218346</v>
      </c>
      <c r="D73" s="12">
        <v>7.99</v>
      </c>
      <c r="E73" s="15">
        <v>0</v>
      </c>
      <c r="F73" s="15">
        <f t="shared" si="3"/>
        <v>7.99</v>
      </c>
      <c r="G73" s="73">
        <f t="shared" si="4"/>
        <v>7.99</v>
      </c>
      <c r="H73" s="73">
        <f t="shared" si="5"/>
        <v>7.99</v>
      </c>
      <c r="I73" s="12">
        <v>20</v>
      </c>
    </row>
    <row r="74" spans="1:10" s="5" customFormat="1" ht="28.5" customHeight="1" x14ac:dyDescent="0.3">
      <c r="A74" s="12" t="s">
        <v>173</v>
      </c>
      <c r="B74" s="30" t="s">
        <v>227</v>
      </c>
      <c r="C74" s="21">
        <v>8595179235725</v>
      </c>
      <c r="D74" s="12">
        <v>7.99</v>
      </c>
      <c r="E74" s="15">
        <v>0</v>
      </c>
      <c r="F74" s="15">
        <f t="shared" si="3"/>
        <v>7.99</v>
      </c>
      <c r="G74" s="73">
        <f t="shared" si="4"/>
        <v>7.99</v>
      </c>
      <c r="H74" s="73">
        <f t="shared" si="5"/>
        <v>7.99</v>
      </c>
      <c r="I74" s="12">
        <v>20</v>
      </c>
      <c r="J74" s="10"/>
    </row>
    <row r="75" spans="1:10" ht="28.5" customHeight="1" x14ac:dyDescent="0.3">
      <c r="A75" s="12" t="s">
        <v>174</v>
      </c>
      <c r="B75" s="20" t="s">
        <v>228</v>
      </c>
      <c r="C75" s="21">
        <v>8595179235732</v>
      </c>
      <c r="D75" s="12">
        <v>7.99</v>
      </c>
      <c r="E75" s="15">
        <v>0</v>
      </c>
      <c r="F75" s="15">
        <f t="shared" si="3"/>
        <v>7.99</v>
      </c>
      <c r="G75" s="73">
        <f t="shared" si="4"/>
        <v>7.99</v>
      </c>
      <c r="H75" s="73">
        <f t="shared" si="5"/>
        <v>7.99</v>
      </c>
      <c r="I75" s="12">
        <v>20</v>
      </c>
    </row>
    <row r="76" spans="1:10" ht="28.5" customHeight="1" x14ac:dyDescent="0.3">
      <c r="A76" s="12" t="s">
        <v>175</v>
      </c>
      <c r="B76" s="20" t="s">
        <v>229</v>
      </c>
      <c r="C76" s="21">
        <v>8595179235749</v>
      </c>
      <c r="D76" s="12">
        <v>7.99</v>
      </c>
      <c r="E76" s="15">
        <v>0</v>
      </c>
      <c r="F76" s="15">
        <f t="shared" si="3"/>
        <v>7.99</v>
      </c>
      <c r="G76" s="73">
        <f t="shared" si="4"/>
        <v>7.99</v>
      </c>
      <c r="H76" s="73">
        <f t="shared" si="5"/>
        <v>7.99</v>
      </c>
      <c r="I76" s="12">
        <v>20</v>
      </c>
    </row>
    <row r="77" spans="1:10" ht="28.5" customHeight="1" x14ac:dyDescent="0.3">
      <c r="A77" s="12" t="s">
        <v>176</v>
      </c>
      <c r="B77" s="30" t="s">
        <v>230</v>
      </c>
      <c r="C77" s="21">
        <v>8595179235756</v>
      </c>
      <c r="D77" s="12">
        <v>7.99</v>
      </c>
      <c r="E77" s="15">
        <v>0</v>
      </c>
      <c r="F77" s="15">
        <f t="shared" si="3"/>
        <v>7.99</v>
      </c>
      <c r="G77" s="73">
        <f t="shared" si="4"/>
        <v>7.99</v>
      </c>
      <c r="H77" s="73">
        <f t="shared" si="5"/>
        <v>7.99</v>
      </c>
      <c r="I77" s="12">
        <v>20</v>
      </c>
    </row>
    <row r="78" spans="1:10" ht="28.5" customHeight="1" x14ac:dyDescent="0.3">
      <c r="A78" s="12" t="s">
        <v>177</v>
      </c>
      <c r="B78" s="30" t="s">
        <v>231</v>
      </c>
      <c r="C78" s="21">
        <v>8595179235763</v>
      </c>
      <c r="D78" s="12">
        <v>7.99</v>
      </c>
      <c r="E78" s="15">
        <v>0</v>
      </c>
      <c r="F78" s="15">
        <f t="shared" si="3"/>
        <v>7.99</v>
      </c>
      <c r="G78" s="73">
        <f t="shared" si="4"/>
        <v>7.99</v>
      </c>
      <c r="H78" s="73">
        <f t="shared" si="5"/>
        <v>7.99</v>
      </c>
      <c r="I78" s="12">
        <v>20</v>
      </c>
    </row>
    <row r="79" spans="1:10" ht="28.2" customHeight="1" x14ac:dyDescent="0.3">
      <c r="A79" s="12" t="s">
        <v>308</v>
      </c>
      <c r="B79" s="30" t="s">
        <v>338</v>
      </c>
      <c r="C79" s="21">
        <v>8595179249074</v>
      </c>
      <c r="D79" s="12">
        <v>7.99</v>
      </c>
      <c r="E79" s="15">
        <v>0</v>
      </c>
      <c r="F79" s="15">
        <f t="shared" si="3"/>
        <v>7.99</v>
      </c>
      <c r="G79" s="73">
        <f t="shared" si="4"/>
        <v>7.99</v>
      </c>
      <c r="H79" s="73">
        <f t="shared" si="5"/>
        <v>7.99</v>
      </c>
      <c r="I79" s="12">
        <v>20</v>
      </c>
    </row>
    <row r="80" spans="1:10" ht="28.5" customHeight="1" x14ac:dyDescent="0.3">
      <c r="A80" s="28" t="s">
        <v>25</v>
      </c>
      <c r="B80" s="31" t="s">
        <v>44</v>
      </c>
      <c r="C80" s="14">
        <v>8595179213402</v>
      </c>
      <c r="D80" s="12">
        <v>29.99</v>
      </c>
      <c r="E80" s="15">
        <v>0</v>
      </c>
      <c r="F80" s="15">
        <f t="shared" si="3"/>
        <v>29.99</v>
      </c>
      <c r="G80" s="73">
        <f t="shared" si="4"/>
        <v>29.99</v>
      </c>
      <c r="H80" s="73">
        <f t="shared" si="5"/>
        <v>29.99</v>
      </c>
      <c r="I80" s="12">
        <v>20</v>
      </c>
    </row>
    <row r="81" spans="1:9" ht="28.5" customHeight="1" x14ac:dyDescent="0.3">
      <c r="A81" s="37" t="s">
        <v>103</v>
      </c>
      <c r="B81" s="67" t="s">
        <v>104</v>
      </c>
      <c r="C81" s="39">
        <v>8595179215406</v>
      </c>
      <c r="D81" s="12">
        <v>29.99</v>
      </c>
      <c r="E81" s="15">
        <v>0</v>
      </c>
      <c r="F81" s="15">
        <f t="shared" si="3"/>
        <v>29.99</v>
      </c>
      <c r="G81" s="73">
        <f t="shared" si="4"/>
        <v>29.99</v>
      </c>
      <c r="H81" s="73">
        <f t="shared" si="5"/>
        <v>29.99</v>
      </c>
      <c r="I81" s="28">
        <v>20</v>
      </c>
    </row>
    <row r="82" spans="1:9" ht="28.5" customHeight="1" x14ac:dyDescent="0.3">
      <c r="A82" s="37" t="s">
        <v>91</v>
      </c>
      <c r="B82" s="67" t="s">
        <v>94</v>
      </c>
      <c r="C82" s="39">
        <v>8595179216489</v>
      </c>
      <c r="D82" s="12">
        <v>29.99</v>
      </c>
      <c r="E82" s="15">
        <v>0</v>
      </c>
      <c r="F82" s="15">
        <f t="shared" si="3"/>
        <v>29.99</v>
      </c>
      <c r="G82" s="73">
        <f t="shared" si="4"/>
        <v>29.99</v>
      </c>
      <c r="H82" s="73">
        <f t="shared" si="5"/>
        <v>29.99</v>
      </c>
      <c r="I82" s="28">
        <v>20</v>
      </c>
    </row>
    <row r="83" spans="1:9" ht="28.5" customHeight="1" x14ac:dyDescent="0.3">
      <c r="A83" s="12" t="s">
        <v>90</v>
      </c>
      <c r="B83" s="30" t="s">
        <v>93</v>
      </c>
      <c r="C83" s="14">
        <v>8595179216472</v>
      </c>
      <c r="D83" s="12">
        <v>29.99</v>
      </c>
      <c r="E83" s="15">
        <v>0</v>
      </c>
      <c r="F83" s="15">
        <f t="shared" si="3"/>
        <v>29.99</v>
      </c>
      <c r="G83" s="73">
        <f t="shared" si="4"/>
        <v>29.99</v>
      </c>
      <c r="H83" s="73">
        <f t="shared" si="5"/>
        <v>29.99</v>
      </c>
      <c r="I83" s="28">
        <v>20</v>
      </c>
    </row>
    <row r="84" spans="1:9" ht="28.5" customHeight="1" x14ac:dyDescent="0.3">
      <c r="A84" s="12" t="s">
        <v>89</v>
      </c>
      <c r="B84" s="30" t="s">
        <v>92</v>
      </c>
      <c r="C84" s="14">
        <v>8595179216465</v>
      </c>
      <c r="D84" s="12">
        <v>29.99</v>
      </c>
      <c r="E84" s="15">
        <v>0</v>
      </c>
      <c r="F84" s="15">
        <f t="shared" si="3"/>
        <v>29.99</v>
      </c>
      <c r="G84" s="73">
        <f t="shared" si="4"/>
        <v>29.99</v>
      </c>
      <c r="H84" s="73">
        <f t="shared" si="5"/>
        <v>29.99</v>
      </c>
      <c r="I84" s="28">
        <v>20</v>
      </c>
    </row>
    <row r="85" spans="1:9" ht="28.5" customHeight="1" x14ac:dyDescent="0.3">
      <c r="A85" s="12" t="s">
        <v>145</v>
      </c>
      <c r="B85" s="20" t="s">
        <v>150</v>
      </c>
      <c r="C85" s="14">
        <v>8595179229830</v>
      </c>
      <c r="D85" s="12">
        <v>29.99</v>
      </c>
      <c r="E85" s="15">
        <v>0</v>
      </c>
      <c r="F85" s="15">
        <f t="shared" si="3"/>
        <v>29.99</v>
      </c>
      <c r="G85" s="73">
        <f t="shared" si="4"/>
        <v>29.99</v>
      </c>
      <c r="H85" s="73">
        <f t="shared" si="5"/>
        <v>29.99</v>
      </c>
      <c r="I85" s="28">
        <v>20</v>
      </c>
    </row>
    <row r="86" spans="1:9" ht="28.5" customHeight="1" x14ac:dyDescent="0.3">
      <c r="A86" s="12" t="s">
        <v>146</v>
      </c>
      <c r="B86" s="20" t="s">
        <v>151</v>
      </c>
      <c r="C86" s="14">
        <v>8595179229847</v>
      </c>
      <c r="D86" s="12">
        <v>29.99</v>
      </c>
      <c r="E86" s="15">
        <v>0</v>
      </c>
      <c r="F86" s="15">
        <f t="shared" si="3"/>
        <v>29.99</v>
      </c>
      <c r="G86" s="73">
        <f t="shared" si="4"/>
        <v>29.99</v>
      </c>
      <c r="H86" s="73">
        <f t="shared" si="5"/>
        <v>29.99</v>
      </c>
      <c r="I86" s="28">
        <v>20</v>
      </c>
    </row>
    <row r="87" spans="1:9" ht="28.5" customHeight="1" x14ac:dyDescent="0.3">
      <c r="A87" s="28" t="s">
        <v>147</v>
      </c>
      <c r="B87" s="32" t="s">
        <v>152</v>
      </c>
      <c r="C87" s="14">
        <v>8595179229854</v>
      </c>
      <c r="D87" s="12">
        <v>29.99</v>
      </c>
      <c r="E87" s="15">
        <v>0</v>
      </c>
      <c r="F87" s="15">
        <f t="shared" si="3"/>
        <v>29.99</v>
      </c>
      <c r="G87" s="73">
        <f t="shared" si="4"/>
        <v>29.99</v>
      </c>
      <c r="H87" s="73">
        <f t="shared" si="5"/>
        <v>29.99</v>
      </c>
      <c r="I87" s="28">
        <v>20</v>
      </c>
    </row>
    <row r="88" spans="1:9" ht="28.5" customHeight="1" x14ac:dyDescent="0.3">
      <c r="A88" s="28" t="s">
        <v>148</v>
      </c>
      <c r="B88" s="32" t="s">
        <v>153</v>
      </c>
      <c r="C88" s="14">
        <v>8595179229861</v>
      </c>
      <c r="D88" s="12">
        <v>29.99</v>
      </c>
      <c r="E88" s="15">
        <v>0</v>
      </c>
      <c r="F88" s="15">
        <f t="shared" si="3"/>
        <v>29.99</v>
      </c>
      <c r="G88" s="73">
        <f t="shared" si="4"/>
        <v>29.99</v>
      </c>
      <c r="H88" s="73">
        <f t="shared" si="5"/>
        <v>29.99</v>
      </c>
      <c r="I88" s="28">
        <v>20</v>
      </c>
    </row>
    <row r="89" spans="1:9" ht="28.5" customHeight="1" x14ac:dyDescent="0.3">
      <c r="A89" s="28" t="s">
        <v>149</v>
      </c>
      <c r="B89" s="32" t="s">
        <v>154</v>
      </c>
      <c r="C89" s="14">
        <v>8595179229878</v>
      </c>
      <c r="D89" s="12">
        <v>29.99</v>
      </c>
      <c r="E89" s="15">
        <v>0</v>
      </c>
      <c r="F89" s="15">
        <f t="shared" si="3"/>
        <v>29.99</v>
      </c>
      <c r="G89" s="73">
        <f t="shared" si="4"/>
        <v>29.99</v>
      </c>
      <c r="H89" s="73">
        <f t="shared" si="5"/>
        <v>29.99</v>
      </c>
      <c r="I89" s="28">
        <v>20</v>
      </c>
    </row>
    <row r="90" spans="1:9" ht="28.5" customHeight="1" x14ac:dyDescent="0.3">
      <c r="A90" s="28" t="s">
        <v>163</v>
      </c>
      <c r="B90" s="32" t="s">
        <v>164</v>
      </c>
      <c r="C90" s="14">
        <v>8595179229823</v>
      </c>
      <c r="D90" s="12">
        <v>29.99</v>
      </c>
      <c r="E90" s="15">
        <v>0</v>
      </c>
      <c r="F90" s="15">
        <f t="shared" si="3"/>
        <v>29.99</v>
      </c>
      <c r="G90" s="73">
        <f t="shared" si="4"/>
        <v>29.99</v>
      </c>
      <c r="H90" s="73">
        <f t="shared" si="5"/>
        <v>29.99</v>
      </c>
      <c r="I90" s="28">
        <v>20</v>
      </c>
    </row>
    <row r="91" spans="1:9" ht="28.5" customHeight="1" x14ac:dyDescent="0.3">
      <c r="A91" s="28" t="s">
        <v>165</v>
      </c>
      <c r="B91" s="32" t="s">
        <v>581</v>
      </c>
      <c r="C91" s="14">
        <v>8595179235640</v>
      </c>
      <c r="D91" s="12">
        <v>29.99</v>
      </c>
      <c r="E91" s="15">
        <v>0</v>
      </c>
      <c r="F91" s="15">
        <f t="shared" si="3"/>
        <v>29.99</v>
      </c>
      <c r="G91" s="73">
        <f t="shared" si="4"/>
        <v>29.99</v>
      </c>
      <c r="H91" s="73">
        <f t="shared" si="5"/>
        <v>29.99</v>
      </c>
      <c r="I91" s="28">
        <v>20</v>
      </c>
    </row>
    <row r="92" spans="1:9" ht="28.5" customHeight="1" x14ac:dyDescent="0.3">
      <c r="A92" s="28" t="s">
        <v>166</v>
      </c>
      <c r="B92" s="32" t="s">
        <v>582</v>
      </c>
      <c r="C92" s="14">
        <v>8595179235657</v>
      </c>
      <c r="D92" s="12">
        <v>29.99</v>
      </c>
      <c r="E92" s="15">
        <v>0</v>
      </c>
      <c r="F92" s="15">
        <f t="shared" si="3"/>
        <v>29.99</v>
      </c>
      <c r="G92" s="73">
        <f t="shared" si="4"/>
        <v>29.99</v>
      </c>
      <c r="H92" s="73">
        <f t="shared" si="5"/>
        <v>29.99</v>
      </c>
      <c r="I92" s="28">
        <v>20</v>
      </c>
    </row>
    <row r="93" spans="1:9" ht="28.5" customHeight="1" x14ac:dyDescent="0.3">
      <c r="A93" s="28" t="s">
        <v>167</v>
      </c>
      <c r="B93" s="32" t="s">
        <v>232</v>
      </c>
      <c r="C93" s="14">
        <v>8595179235664</v>
      </c>
      <c r="D93" s="12">
        <v>29.99</v>
      </c>
      <c r="E93" s="15">
        <v>0</v>
      </c>
      <c r="F93" s="15">
        <f t="shared" si="3"/>
        <v>29.99</v>
      </c>
      <c r="G93" s="73">
        <f t="shared" si="4"/>
        <v>29.99</v>
      </c>
      <c r="H93" s="73">
        <f t="shared" si="5"/>
        <v>29.99</v>
      </c>
      <c r="I93" s="28">
        <v>20</v>
      </c>
    </row>
    <row r="94" spans="1:9" ht="28.5" customHeight="1" x14ac:dyDescent="0.3">
      <c r="A94" s="28" t="s">
        <v>168</v>
      </c>
      <c r="B94" s="32" t="s">
        <v>171</v>
      </c>
      <c r="C94" s="14">
        <v>8595179235671</v>
      </c>
      <c r="D94" s="12">
        <v>29.99</v>
      </c>
      <c r="E94" s="15">
        <v>0</v>
      </c>
      <c r="F94" s="15">
        <f t="shared" si="3"/>
        <v>29.99</v>
      </c>
      <c r="G94" s="73">
        <f t="shared" si="4"/>
        <v>29.99</v>
      </c>
      <c r="H94" s="73">
        <f t="shared" si="5"/>
        <v>29.99</v>
      </c>
      <c r="I94" s="28">
        <v>20</v>
      </c>
    </row>
    <row r="95" spans="1:9" ht="28.5" customHeight="1" x14ac:dyDescent="0.3">
      <c r="A95" s="28" t="s">
        <v>169</v>
      </c>
      <c r="B95" s="32" t="s">
        <v>172</v>
      </c>
      <c r="C95" s="14">
        <v>8595179235688</v>
      </c>
      <c r="D95" s="12">
        <v>29.99</v>
      </c>
      <c r="E95" s="15">
        <v>0</v>
      </c>
      <c r="F95" s="15">
        <f t="shared" si="3"/>
        <v>29.99</v>
      </c>
      <c r="G95" s="73">
        <f t="shared" si="4"/>
        <v>29.99</v>
      </c>
      <c r="H95" s="73">
        <f t="shared" si="5"/>
        <v>29.99</v>
      </c>
      <c r="I95" s="28">
        <v>20</v>
      </c>
    </row>
    <row r="96" spans="1:9" ht="28.5" customHeight="1" x14ac:dyDescent="0.3">
      <c r="A96" s="28" t="s">
        <v>170</v>
      </c>
      <c r="B96" s="32" t="s">
        <v>583</v>
      </c>
      <c r="C96" s="14">
        <v>8595179235695</v>
      </c>
      <c r="D96" s="12">
        <v>29.99</v>
      </c>
      <c r="E96" s="15">
        <v>0</v>
      </c>
      <c r="F96" s="15">
        <f t="shared" si="3"/>
        <v>29.99</v>
      </c>
      <c r="G96" s="73">
        <f t="shared" si="4"/>
        <v>29.99</v>
      </c>
      <c r="H96" s="73">
        <f t="shared" si="5"/>
        <v>29.99</v>
      </c>
      <c r="I96" s="28">
        <v>20</v>
      </c>
    </row>
    <row r="97" spans="1:9" ht="28.5" customHeight="1" x14ac:dyDescent="0.3">
      <c r="A97" s="12" t="s">
        <v>415</v>
      </c>
      <c r="B97" s="44" t="s">
        <v>416</v>
      </c>
      <c r="C97" s="21">
        <v>8595179255419</v>
      </c>
      <c r="D97" s="12">
        <v>29.99</v>
      </c>
      <c r="E97" s="15">
        <v>0</v>
      </c>
      <c r="F97" s="15">
        <f t="shared" si="3"/>
        <v>29.99</v>
      </c>
      <c r="G97" s="73">
        <f t="shared" si="4"/>
        <v>29.99</v>
      </c>
      <c r="H97" s="73">
        <f t="shared" si="5"/>
        <v>29.99</v>
      </c>
      <c r="I97" s="28">
        <v>20</v>
      </c>
    </row>
    <row r="98" spans="1:9" ht="28.5" customHeight="1" x14ac:dyDescent="0.3">
      <c r="A98" s="12" t="s">
        <v>417</v>
      </c>
      <c r="B98" s="44" t="s">
        <v>418</v>
      </c>
      <c r="C98" s="21">
        <v>8595179255426</v>
      </c>
      <c r="D98" s="12">
        <v>29.99</v>
      </c>
      <c r="E98" s="15">
        <v>0</v>
      </c>
      <c r="F98" s="15">
        <f t="shared" si="3"/>
        <v>29.99</v>
      </c>
      <c r="G98" s="73">
        <f t="shared" si="4"/>
        <v>29.99</v>
      </c>
      <c r="H98" s="73">
        <f t="shared" si="5"/>
        <v>29.99</v>
      </c>
      <c r="I98" s="28">
        <v>20</v>
      </c>
    </row>
    <row r="99" spans="1:9" ht="28.5" customHeight="1" x14ac:dyDescent="0.3">
      <c r="A99" s="12" t="s">
        <v>419</v>
      </c>
      <c r="B99" s="44" t="s">
        <v>420</v>
      </c>
      <c r="C99" s="21">
        <v>8595179255433</v>
      </c>
      <c r="D99" s="12">
        <v>29.99</v>
      </c>
      <c r="E99" s="15">
        <v>0</v>
      </c>
      <c r="F99" s="15">
        <f t="shared" si="3"/>
        <v>29.99</v>
      </c>
      <c r="G99" s="73">
        <f t="shared" si="4"/>
        <v>29.99</v>
      </c>
      <c r="H99" s="73">
        <f t="shared" si="5"/>
        <v>29.99</v>
      </c>
      <c r="I99" s="28">
        <v>20</v>
      </c>
    </row>
    <row r="100" spans="1:9" ht="28.5" customHeight="1" x14ac:dyDescent="0.3">
      <c r="A100" s="12" t="s">
        <v>421</v>
      </c>
      <c r="B100" s="20" t="s">
        <v>422</v>
      </c>
      <c r="C100" s="21">
        <v>8595179255440</v>
      </c>
      <c r="D100" s="12">
        <v>29.99</v>
      </c>
      <c r="E100" s="15">
        <v>0</v>
      </c>
      <c r="F100" s="15">
        <f t="shared" si="3"/>
        <v>29.99</v>
      </c>
      <c r="G100" s="73">
        <f t="shared" si="4"/>
        <v>29.99</v>
      </c>
      <c r="H100" s="73">
        <f t="shared" si="5"/>
        <v>29.99</v>
      </c>
      <c r="I100" s="28">
        <v>20</v>
      </c>
    </row>
    <row r="101" spans="1:9" ht="28.5" customHeight="1" x14ac:dyDescent="0.3">
      <c r="A101" s="12" t="s">
        <v>423</v>
      </c>
      <c r="B101" s="44" t="s">
        <v>424</v>
      </c>
      <c r="C101" s="21">
        <v>8595179255457</v>
      </c>
      <c r="D101" s="12">
        <v>29.99</v>
      </c>
      <c r="E101" s="15">
        <v>0</v>
      </c>
      <c r="F101" s="15">
        <f t="shared" si="3"/>
        <v>29.99</v>
      </c>
      <c r="G101" s="73">
        <f t="shared" si="4"/>
        <v>29.99</v>
      </c>
      <c r="H101" s="73">
        <f t="shared" si="5"/>
        <v>29.99</v>
      </c>
      <c r="I101" s="28">
        <v>20</v>
      </c>
    </row>
    <row r="102" spans="1:9" ht="28.5" customHeight="1" x14ac:dyDescent="0.3">
      <c r="A102" s="12" t="s">
        <v>425</v>
      </c>
      <c r="B102" s="20" t="s">
        <v>426</v>
      </c>
      <c r="C102" s="21">
        <v>8595179255464</v>
      </c>
      <c r="D102" s="12">
        <v>29.99</v>
      </c>
      <c r="E102" s="15">
        <v>0</v>
      </c>
      <c r="F102" s="15">
        <f t="shared" si="3"/>
        <v>29.99</v>
      </c>
      <c r="G102" s="73">
        <f t="shared" si="4"/>
        <v>29.99</v>
      </c>
      <c r="H102" s="73">
        <f t="shared" si="5"/>
        <v>29.99</v>
      </c>
      <c r="I102" s="12">
        <v>20</v>
      </c>
    </row>
    <row r="103" spans="1:9" ht="28.5" customHeight="1" x14ac:dyDescent="0.3">
      <c r="A103" s="12" t="s">
        <v>427</v>
      </c>
      <c r="B103" s="26" t="s">
        <v>428</v>
      </c>
      <c r="C103" s="21">
        <v>8595179255471</v>
      </c>
      <c r="D103" s="12">
        <v>29.99</v>
      </c>
      <c r="E103" s="15">
        <v>0</v>
      </c>
      <c r="F103" s="15">
        <f t="shared" si="3"/>
        <v>29.99</v>
      </c>
      <c r="G103" s="73">
        <f t="shared" si="4"/>
        <v>29.99</v>
      </c>
      <c r="H103" s="73">
        <f t="shared" si="5"/>
        <v>29.99</v>
      </c>
      <c r="I103" s="12">
        <v>20</v>
      </c>
    </row>
    <row r="104" spans="1:9" ht="28.5" customHeight="1" x14ac:dyDescent="0.3">
      <c r="A104" s="12" t="s">
        <v>429</v>
      </c>
      <c r="B104" s="13" t="s">
        <v>430</v>
      </c>
      <c r="C104" s="21">
        <v>8595179251978</v>
      </c>
      <c r="D104" s="12">
        <v>29.99</v>
      </c>
      <c r="E104" s="15">
        <v>0</v>
      </c>
      <c r="F104" s="15">
        <f t="shared" si="3"/>
        <v>29.99</v>
      </c>
      <c r="G104" s="73">
        <f t="shared" si="4"/>
        <v>29.99</v>
      </c>
      <c r="H104" s="73">
        <f t="shared" si="5"/>
        <v>29.99</v>
      </c>
      <c r="I104" s="14">
        <v>20</v>
      </c>
    </row>
    <row r="105" spans="1:9" ht="28.5" customHeight="1" x14ac:dyDescent="0.3">
      <c r="A105" s="12" t="s">
        <v>431</v>
      </c>
      <c r="B105" s="11" t="s">
        <v>432</v>
      </c>
      <c r="C105" s="21">
        <v>8595179255488</v>
      </c>
      <c r="D105" s="12">
        <v>62.99</v>
      </c>
      <c r="E105" s="15">
        <v>0</v>
      </c>
      <c r="F105" s="15">
        <f t="shared" si="3"/>
        <v>62.99</v>
      </c>
      <c r="G105" s="73">
        <f t="shared" si="4"/>
        <v>62.99</v>
      </c>
      <c r="H105" s="73">
        <f t="shared" si="5"/>
        <v>62.99</v>
      </c>
      <c r="I105" s="14">
        <v>20</v>
      </c>
    </row>
    <row r="106" spans="1:9" ht="28.5" customHeight="1" x14ac:dyDescent="0.3">
      <c r="A106" s="12" t="s">
        <v>433</v>
      </c>
      <c r="B106" s="20" t="s">
        <v>434</v>
      </c>
      <c r="C106" s="21">
        <v>8595179255495</v>
      </c>
      <c r="D106" s="12">
        <v>62.99</v>
      </c>
      <c r="E106" s="15">
        <v>0</v>
      </c>
      <c r="F106" s="15">
        <f t="shared" si="3"/>
        <v>62.99</v>
      </c>
      <c r="G106" s="73">
        <f t="shared" si="4"/>
        <v>62.99</v>
      </c>
      <c r="H106" s="73">
        <f t="shared" si="5"/>
        <v>62.99</v>
      </c>
      <c r="I106" s="21">
        <v>20</v>
      </c>
    </row>
    <row r="107" spans="1:9" ht="28.5" customHeight="1" x14ac:dyDescent="0.3">
      <c r="A107" s="28" t="s">
        <v>263</v>
      </c>
      <c r="B107" s="34" t="s">
        <v>264</v>
      </c>
      <c r="C107" s="14">
        <v>8595179242839</v>
      </c>
      <c r="D107" s="12">
        <v>62.99</v>
      </c>
      <c r="E107" s="15">
        <v>0</v>
      </c>
      <c r="F107" s="15">
        <f t="shared" si="3"/>
        <v>62.99</v>
      </c>
      <c r="G107" s="73">
        <f t="shared" si="4"/>
        <v>62.99</v>
      </c>
      <c r="H107" s="73">
        <f t="shared" si="5"/>
        <v>62.99</v>
      </c>
      <c r="I107" s="21">
        <v>20</v>
      </c>
    </row>
    <row r="108" spans="1:9" ht="28.5" customHeight="1" x14ac:dyDescent="0.3">
      <c r="A108" s="28" t="s">
        <v>265</v>
      </c>
      <c r="B108" s="34" t="s">
        <v>266</v>
      </c>
      <c r="C108" s="14">
        <v>8595179242846</v>
      </c>
      <c r="D108" s="12">
        <v>62.99</v>
      </c>
      <c r="E108" s="15">
        <v>0</v>
      </c>
      <c r="F108" s="15">
        <f t="shared" si="3"/>
        <v>62.99</v>
      </c>
      <c r="G108" s="73">
        <f t="shared" si="4"/>
        <v>62.99</v>
      </c>
      <c r="H108" s="73">
        <f t="shared" si="5"/>
        <v>62.99</v>
      </c>
      <c r="I108" s="21">
        <v>20</v>
      </c>
    </row>
    <row r="109" spans="1:9" ht="28.5" customHeight="1" x14ac:dyDescent="0.3">
      <c r="A109" s="28" t="s">
        <v>267</v>
      </c>
      <c r="B109" s="18" t="s">
        <v>268</v>
      </c>
      <c r="C109" s="14">
        <v>8595179242853</v>
      </c>
      <c r="D109" s="12">
        <v>62.99</v>
      </c>
      <c r="E109" s="15">
        <v>0</v>
      </c>
      <c r="F109" s="15">
        <f t="shared" si="3"/>
        <v>62.99</v>
      </c>
      <c r="G109" s="73">
        <f t="shared" si="4"/>
        <v>62.99</v>
      </c>
      <c r="H109" s="73">
        <f t="shared" si="5"/>
        <v>62.99</v>
      </c>
      <c r="I109" s="21">
        <v>20</v>
      </c>
    </row>
    <row r="110" spans="1:9" ht="28.5" customHeight="1" x14ac:dyDescent="0.3">
      <c r="A110" s="28" t="s">
        <v>269</v>
      </c>
      <c r="B110" s="35" t="s">
        <v>270</v>
      </c>
      <c r="C110" s="14">
        <v>8595179242860</v>
      </c>
      <c r="D110" s="12">
        <v>62.99</v>
      </c>
      <c r="E110" s="15">
        <v>0</v>
      </c>
      <c r="F110" s="15">
        <f t="shared" si="3"/>
        <v>62.99</v>
      </c>
      <c r="G110" s="73">
        <f t="shared" si="4"/>
        <v>62.99</v>
      </c>
      <c r="H110" s="73">
        <f t="shared" si="5"/>
        <v>62.99</v>
      </c>
      <c r="I110" s="21">
        <v>20</v>
      </c>
    </row>
    <row r="111" spans="1:9" ht="28.5" customHeight="1" x14ac:dyDescent="0.3">
      <c r="A111" s="12" t="s">
        <v>271</v>
      </c>
      <c r="B111" s="20" t="s">
        <v>272</v>
      </c>
      <c r="C111" s="14">
        <v>8595179242877</v>
      </c>
      <c r="D111" s="12">
        <v>62.99</v>
      </c>
      <c r="E111" s="15">
        <v>0</v>
      </c>
      <c r="F111" s="15">
        <f t="shared" si="3"/>
        <v>62.99</v>
      </c>
      <c r="G111" s="73">
        <f t="shared" si="4"/>
        <v>62.99</v>
      </c>
      <c r="H111" s="73">
        <f t="shared" si="5"/>
        <v>62.99</v>
      </c>
      <c r="I111" s="21">
        <v>20</v>
      </c>
    </row>
    <row r="112" spans="1:9" ht="28.5" customHeight="1" x14ac:dyDescent="0.3">
      <c r="A112" s="12" t="s">
        <v>339</v>
      </c>
      <c r="B112" s="20" t="s">
        <v>354</v>
      </c>
      <c r="C112" s="21">
        <v>8595179248961</v>
      </c>
      <c r="D112" s="12">
        <v>29.99</v>
      </c>
      <c r="E112" s="15">
        <v>0</v>
      </c>
      <c r="F112" s="15">
        <f t="shared" si="3"/>
        <v>29.99</v>
      </c>
      <c r="G112" s="73">
        <f t="shared" si="4"/>
        <v>29.99</v>
      </c>
      <c r="H112" s="73">
        <f t="shared" si="5"/>
        <v>29.99</v>
      </c>
      <c r="I112" s="21">
        <v>20</v>
      </c>
    </row>
    <row r="113" spans="1:9" ht="28.5" customHeight="1" x14ac:dyDescent="0.3">
      <c r="A113" s="12" t="s">
        <v>340</v>
      </c>
      <c r="B113" s="26" t="s">
        <v>343</v>
      </c>
      <c r="C113" s="21">
        <v>8595179248978</v>
      </c>
      <c r="D113" s="36">
        <v>29.99</v>
      </c>
      <c r="E113" s="15">
        <v>0</v>
      </c>
      <c r="F113" s="15">
        <f t="shared" si="3"/>
        <v>29.99</v>
      </c>
      <c r="G113" s="73">
        <f t="shared" si="4"/>
        <v>29.99</v>
      </c>
      <c r="H113" s="73">
        <f t="shared" si="5"/>
        <v>29.99</v>
      </c>
      <c r="I113" s="21">
        <v>20</v>
      </c>
    </row>
    <row r="114" spans="1:9" ht="28.5" customHeight="1" x14ac:dyDescent="0.3">
      <c r="A114" s="12" t="s">
        <v>341</v>
      </c>
      <c r="B114" s="11" t="s">
        <v>344</v>
      </c>
      <c r="C114" s="21">
        <v>8595179248985</v>
      </c>
      <c r="D114" s="36">
        <v>29.99</v>
      </c>
      <c r="E114" s="15">
        <v>0</v>
      </c>
      <c r="F114" s="15">
        <f t="shared" si="3"/>
        <v>29.99</v>
      </c>
      <c r="G114" s="73">
        <f t="shared" si="4"/>
        <v>29.99</v>
      </c>
      <c r="H114" s="73">
        <f t="shared" si="5"/>
        <v>29.99</v>
      </c>
      <c r="I114" s="21">
        <v>20</v>
      </c>
    </row>
    <row r="115" spans="1:9" ht="28.5" customHeight="1" x14ac:dyDescent="0.3">
      <c r="A115" s="28" t="s">
        <v>342</v>
      </c>
      <c r="B115" s="31" t="s">
        <v>345</v>
      </c>
      <c r="C115" s="14">
        <v>8595179248992</v>
      </c>
      <c r="D115" s="12">
        <v>29.99</v>
      </c>
      <c r="E115" s="15">
        <v>0</v>
      </c>
      <c r="F115" s="15">
        <f t="shared" si="3"/>
        <v>29.99</v>
      </c>
      <c r="G115" s="73">
        <f t="shared" si="4"/>
        <v>29.99</v>
      </c>
      <c r="H115" s="73">
        <f t="shared" si="5"/>
        <v>29.99</v>
      </c>
      <c r="I115" s="28">
        <v>20</v>
      </c>
    </row>
    <row r="116" spans="1:9" ht="28.5" customHeight="1" x14ac:dyDescent="0.3">
      <c r="A116" s="28" t="s">
        <v>59</v>
      </c>
      <c r="B116" s="31" t="s">
        <v>72</v>
      </c>
      <c r="C116" s="14">
        <v>8595179214973</v>
      </c>
      <c r="D116" s="12">
        <v>29.99</v>
      </c>
      <c r="E116" s="15">
        <v>0</v>
      </c>
      <c r="F116" s="15">
        <f t="shared" si="3"/>
        <v>29.99</v>
      </c>
      <c r="G116" s="73">
        <f t="shared" si="4"/>
        <v>29.99</v>
      </c>
      <c r="H116" s="73">
        <f t="shared" si="5"/>
        <v>29.99</v>
      </c>
      <c r="I116" s="28">
        <v>20</v>
      </c>
    </row>
    <row r="117" spans="1:9" ht="28.5" customHeight="1" x14ac:dyDescent="0.3">
      <c r="A117" s="28" t="s">
        <v>60</v>
      </c>
      <c r="B117" s="54" t="s">
        <v>73</v>
      </c>
      <c r="C117" s="14">
        <v>8595179214980</v>
      </c>
      <c r="D117" s="12">
        <v>29.99</v>
      </c>
      <c r="E117" s="12">
        <v>0</v>
      </c>
      <c r="F117" s="15">
        <f t="shared" si="3"/>
        <v>29.99</v>
      </c>
      <c r="G117" s="73">
        <f t="shared" si="4"/>
        <v>29.99</v>
      </c>
      <c r="H117" s="73">
        <f t="shared" si="5"/>
        <v>29.99</v>
      </c>
      <c r="I117" s="28">
        <v>20</v>
      </c>
    </row>
    <row r="118" spans="1:9" ht="28.5" customHeight="1" x14ac:dyDescent="0.3">
      <c r="A118" s="12" t="s">
        <v>105</v>
      </c>
      <c r="B118" s="55" t="s">
        <v>494</v>
      </c>
      <c r="C118" s="21">
        <v>8595179215383</v>
      </c>
      <c r="D118" s="12">
        <v>29.99</v>
      </c>
      <c r="E118" s="12">
        <v>0</v>
      </c>
      <c r="F118" s="15">
        <f t="shared" si="3"/>
        <v>29.99</v>
      </c>
      <c r="G118" s="73">
        <f t="shared" si="4"/>
        <v>29.99</v>
      </c>
      <c r="H118" s="73">
        <f t="shared" si="5"/>
        <v>29.99</v>
      </c>
      <c r="I118" s="28">
        <v>20</v>
      </c>
    </row>
    <row r="119" spans="1:9" ht="28.5" customHeight="1" x14ac:dyDescent="0.3">
      <c r="A119" s="12" t="s">
        <v>273</v>
      </c>
      <c r="B119" s="26" t="s">
        <v>274</v>
      </c>
      <c r="C119" s="21">
        <v>8595179209801</v>
      </c>
      <c r="D119" s="12">
        <v>89.99</v>
      </c>
      <c r="E119" s="21">
        <v>0</v>
      </c>
      <c r="F119" s="12">
        <f t="shared" si="3"/>
        <v>89.99</v>
      </c>
      <c r="G119" s="73">
        <f t="shared" si="4"/>
        <v>89.99</v>
      </c>
      <c r="H119" s="73">
        <f t="shared" si="5"/>
        <v>89.99</v>
      </c>
      <c r="I119" s="21">
        <v>20</v>
      </c>
    </row>
    <row r="120" spans="1:9" ht="28.5" customHeight="1" x14ac:dyDescent="0.3">
      <c r="A120" s="12" t="s">
        <v>275</v>
      </c>
      <c r="B120" s="26" t="s">
        <v>276</v>
      </c>
      <c r="C120" s="21">
        <v>8595179238979</v>
      </c>
      <c r="D120" s="12">
        <v>89.99</v>
      </c>
      <c r="E120" s="21">
        <v>0</v>
      </c>
      <c r="F120" s="12">
        <f t="shared" si="3"/>
        <v>89.99</v>
      </c>
      <c r="G120" s="73">
        <f t="shared" si="4"/>
        <v>89.99</v>
      </c>
      <c r="H120" s="73">
        <f t="shared" si="5"/>
        <v>89.99</v>
      </c>
      <c r="I120" s="21">
        <v>20</v>
      </c>
    </row>
    <row r="121" spans="1:9" ht="28.5" customHeight="1" x14ac:dyDescent="0.3">
      <c r="A121" s="12" t="s">
        <v>277</v>
      </c>
      <c r="B121" s="13" t="s">
        <v>278</v>
      </c>
      <c r="C121" s="21">
        <v>8595179238986</v>
      </c>
      <c r="D121" s="36">
        <v>89.99</v>
      </c>
      <c r="E121" s="21">
        <v>0</v>
      </c>
      <c r="F121" s="12">
        <f t="shared" si="3"/>
        <v>89.99</v>
      </c>
      <c r="G121" s="73">
        <f t="shared" si="4"/>
        <v>89.99</v>
      </c>
      <c r="H121" s="73">
        <f t="shared" si="5"/>
        <v>89.99</v>
      </c>
      <c r="I121" s="21">
        <v>20</v>
      </c>
    </row>
    <row r="122" spans="1:9" ht="28.5" customHeight="1" x14ac:dyDescent="0.3">
      <c r="A122" s="12" t="s">
        <v>435</v>
      </c>
      <c r="B122" s="11" t="s">
        <v>436</v>
      </c>
      <c r="C122" s="21">
        <v>8595179255501</v>
      </c>
      <c r="D122" s="36">
        <v>89.99</v>
      </c>
      <c r="E122" s="21">
        <v>0</v>
      </c>
      <c r="F122" s="12">
        <f t="shared" si="3"/>
        <v>89.99</v>
      </c>
      <c r="G122" s="73">
        <f t="shared" si="4"/>
        <v>89.99</v>
      </c>
      <c r="H122" s="73">
        <f t="shared" si="5"/>
        <v>89.99</v>
      </c>
      <c r="I122" s="21">
        <v>20</v>
      </c>
    </row>
    <row r="123" spans="1:9" ht="28.5" customHeight="1" x14ac:dyDescent="0.3">
      <c r="A123" s="12" t="s">
        <v>437</v>
      </c>
      <c r="B123" s="26" t="s">
        <v>438</v>
      </c>
      <c r="C123" s="21">
        <v>8595179255518</v>
      </c>
      <c r="D123" s="36">
        <v>89.99</v>
      </c>
      <c r="E123" s="21">
        <v>0</v>
      </c>
      <c r="F123" s="12">
        <f t="shared" si="3"/>
        <v>89.99</v>
      </c>
      <c r="G123" s="73">
        <f t="shared" si="4"/>
        <v>89.99</v>
      </c>
      <c r="H123" s="73">
        <f t="shared" si="5"/>
        <v>89.99</v>
      </c>
      <c r="I123" s="21">
        <v>20</v>
      </c>
    </row>
    <row r="124" spans="1:9" ht="28.5" customHeight="1" x14ac:dyDescent="0.3">
      <c r="A124" s="12" t="s">
        <v>155</v>
      </c>
      <c r="B124" s="26" t="s">
        <v>159</v>
      </c>
      <c r="C124" s="21">
        <v>8595179234568</v>
      </c>
      <c r="D124" s="12">
        <v>99.99</v>
      </c>
      <c r="E124" s="12">
        <v>0</v>
      </c>
      <c r="F124" s="12">
        <f t="shared" si="3"/>
        <v>99.99</v>
      </c>
      <c r="G124" s="73">
        <f t="shared" si="4"/>
        <v>99.99</v>
      </c>
      <c r="H124" s="73">
        <f t="shared" si="5"/>
        <v>99.99</v>
      </c>
      <c r="I124" s="21">
        <v>1</v>
      </c>
    </row>
    <row r="125" spans="1:9" ht="28.5" customHeight="1" x14ac:dyDescent="0.3">
      <c r="A125" s="37" t="s">
        <v>156</v>
      </c>
      <c r="B125" s="38" t="s">
        <v>160</v>
      </c>
      <c r="C125" s="39">
        <v>8595179234575</v>
      </c>
      <c r="D125" s="12">
        <v>99.99</v>
      </c>
      <c r="E125" s="12">
        <v>0</v>
      </c>
      <c r="F125" s="12">
        <f t="shared" si="3"/>
        <v>99.99</v>
      </c>
      <c r="G125" s="73">
        <f t="shared" si="4"/>
        <v>99.99</v>
      </c>
      <c r="H125" s="73">
        <f t="shared" si="5"/>
        <v>99.99</v>
      </c>
      <c r="I125" s="21">
        <v>1</v>
      </c>
    </row>
    <row r="126" spans="1:9" ht="28.5" customHeight="1" x14ac:dyDescent="0.3">
      <c r="A126" s="37" t="s">
        <v>157</v>
      </c>
      <c r="B126" s="38" t="s">
        <v>161</v>
      </c>
      <c r="C126" s="39">
        <v>8595179234582</v>
      </c>
      <c r="D126" s="12">
        <v>99.99</v>
      </c>
      <c r="E126" s="12">
        <v>0</v>
      </c>
      <c r="F126" s="12">
        <f t="shared" si="3"/>
        <v>99.99</v>
      </c>
      <c r="G126" s="73">
        <f t="shared" si="4"/>
        <v>99.99</v>
      </c>
      <c r="H126" s="73">
        <f t="shared" si="5"/>
        <v>99.99</v>
      </c>
      <c r="I126" s="21">
        <v>1</v>
      </c>
    </row>
    <row r="127" spans="1:9" ht="28.5" customHeight="1" x14ac:dyDescent="0.3">
      <c r="A127" s="37" t="s">
        <v>158</v>
      </c>
      <c r="B127" s="38" t="s">
        <v>162</v>
      </c>
      <c r="C127" s="39">
        <v>8595179234599</v>
      </c>
      <c r="D127" s="12">
        <v>99.99</v>
      </c>
      <c r="E127" s="12">
        <v>0</v>
      </c>
      <c r="F127" s="12">
        <f t="shared" si="3"/>
        <v>99.99</v>
      </c>
      <c r="G127" s="73">
        <f t="shared" si="4"/>
        <v>99.99</v>
      </c>
      <c r="H127" s="73">
        <f t="shared" si="5"/>
        <v>99.99</v>
      </c>
      <c r="I127" s="21">
        <v>1</v>
      </c>
    </row>
    <row r="128" spans="1:9" ht="28.5" customHeight="1" x14ac:dyDescent="0.3">
      <c r="A128" s="12" t="s">
        <v>233</v>
      </c>
      <c r="B128" s="26" t="s">
        <v>234</v>
      </c>
      <c r="C128" s="21">
        <v>8595179242815</v>
      </c>
      <c r="D128" s="12">
        <v>99.99</v>
      </c>
      <c r="E128" s="12">
        <v>0</v>
      </c>
      <c r="F128" s="12">
        <f t="shared" si="3"/>
        <v>99.99</v>
      </c>
      <c r="G128" s="73">
        <f t="shared" si="4"/>
        <v>99.99</v>
      </c>
      <c r="H128" s="73">
        <f t="shared" si="5"/>
        <v>99.99</v>
      </c>
      <c r="I128" s="21">
        <v>1</v>
      </c>
    </row>
    <row r="129" spans="1:10" ht="28.5" customHeight="1" x14ac:dyDescent="0.3">
      <c r="A129" s="40" t="s">
        <v>235</v>
      </c>
      <c r="B129" s="41" t="s">
        <v>236</v>
      </c>
      <c r="C129" s="42">
        <v>8595179242822</v>
      </c>
      <c r="D129" s="12">
        <v>99.99</v>
      </c>
      <c r="E129" s="12">
        <v>0</v>
      </c>
      <c r="F129" s="12">
        <f t="shared" si="3"/>
        <v>99.99</v>
      </c>
      <c r="G129" s="73">
        <f t="shared" si="4"/>
        <v>99.99</v>
      </c>
      <c r="H129" s="73">
        <f t="shared" si="5"/>
        <v>99.99</v>
      </c>
      <c r="I129" s="21">
        <v>1</v>
      </c>
    </row>
    <row r="130" spans="1:10" ht="28.5" customHeight="1" x14ac:dyDescent="0.3">
      <c r="A130" s="12" t="s">
        <v>439</v>
      </c>
      <c r="B130" s="26" t="s">
        <v>440</v>
      </c>
      <c r="C130" s="21">
        <v>8595179255822</v>
      </c>
      <c r="D130" s="12">
        <v>99.99</v>
      </c>
      <c r="E130" s="12">
        <v>0</v>
      </c>
      <c r="F130" s="12">
        <f t="shared" si="3"/>
        <v>99.99</v>
      </c>
      <c r="G130" s="73">
        <f t="shared" si="4"/>
        <v>99.99</v>
      </c>
      <c r="H130" s="73">
        <f t="shared" si="5"/>
        <v>99.99</v>
      </c>
      <c r="I130" s="21">
        <v>1</v>
      </c>
    </row>
    <row r="131" spans="1:10" ht="28.5" customHeight="1" x14ac:dyDescent="0.3">
      <c r="A131" s="12" t="s">
        <v>441</v>
      </c>
      <c r="B131" s="41" t="s">
        <v>442</v>
      </c>
      <c r="C131" s="21">
        <v>8595179255839</v>
      </c>
      <c r="D131" s="12">
        <v>99.99</v>
      </c>
      <c r="E131" s="12">
        <v>0</v>
      </c>
      <c r="F131" s="12">
        <f t="shared" si="3"/>
        <v>99.99</v>
      </c>
      <c r="G131" s="73">
        <f t="shared" si="4"/>
        <v>99.99</v>
      </c>
      <c r="H131" s="73">
        <f t="shared" si="5"/>
        <v>99.99</v>
      </c>
      <c r="I131" s="21">
        <v>1</v>
      </c>
    </row>
    <row r="132" spans="1:10" ht="28.5" customHeight="1" x14ac:dyDescent="0.3">
      <c r="A132" s="12" t="s">
        <v>443</v>
      </c>
      <c r="B132" s="26" t="s">
        <v>444</v>
      </c>
      <c r="C132" s="21">
        <v>8595179255846</v>
      </c>
      <c r="D132" s="12">
        <v>99.99</v>
      </c>
      <c r="E132" s="12">
        <v>0</v>
      </c>
      <c r="F132" s="12">
        <f t="shared" ref="F132" si="6">D132</f>
        <v>99.99</v>
      </c>
      <c r="G132" s="73">
        <f>D132*$N$2</f>
        <v>99.99</v>
      </c>
      <c r="H132" s="73">
        <f t="shared" si="5"/>
        <v>99.99</v>
      </c>
      <c r="I132" s="21">
        <v>1</v>
      </c>
    </row>
    <row r="133" spans="1:10" ht="28.5" customHeight="1" x14ac:dyDescent="0.4">
      <c r="A133" s="100" t="s">
        <v>578</v>
      </c>
      <c r="B133" s="100"/>
      <c r="C133" s="100"/>
      <c r="D133" s="100"/>
      <c r="E133" s="100"/>
      <c r="F133" s="100"/>
      <c r="G133" s="100"/>
      <c r="H133" s="100"/>
      <c r="I133" s="100"/>
    </row>
    <row r="134" spans="1:10" ht="28.5" customHeight="1" x14ac:dyDescent="0.3">
      <c r="A134" s="12" t="s">
        <v>26</v>
      </c>
      <c r="B134" s="26" t="s">
        <v>45</v>
      </c>
      <c r="C134" s="21">
        <v>8595179213419</v>
      </c>
      <c r="D134" s="12">
        <v>19.989999999999998</v>
      </c>
      <c r="E134" s="12">
        <v>21</v>
      </c>
      <c r="F134" s="36">
        <f>D134*1.21</f>
        <v>24.187899999999999</v>
      </c>
      <c r="G134" s="73">
        <f>D134*$N$2</f>
        <v>19.989999999999998</v>
      </c>
      <c r="H134" s="73">
        <f>G134*1.21</f>
        <v>24.187899999999999</v>
      </c>
      <c r="I134" s="21">
        <v>1</v>
      </c>
    </row>
    <row r="135" spans="1:10" ht="28.5" customHeight="1" x14ac:dyDescent="0.3">
      <c r="A135" s="28" t="s">
        <v>27</v>
      </c>
      <c r="B135" s="34" t="s">
        <v>46</v>
      </c>
      <c r="C135" s="14">
        <v>8595179213426</v>
      </c>
      <c r="D135" s="12">
        <v>19.989999999999998</v>
      </c>
      <c r="E135" s="12">
        <v>21</v>
      </c>
      <c r="F135" s="36">
        <f t="shared" ref="F135:F142" si="7">D135*1.21</f>
        <v>24.187899999999999</v>
      </c>
      <c r="G135" s="73">
        <f t="shared" ref="G135:G142" si="8">D135*$N$2</f>
        <v>19.989999999999998</v>
      </c>
      <c r="H135" s="73">
        <f t="shared" ref="H135:H142" si="9">G135*1.21</f>
        <v>24.187899999999999</v>
      </c>
      <c r="I135" s="21">
        <v>1</v>
      </c>
    </row>
    <row r="136" spans="1:10" s="6" customFormat="1" ht="28.5" customHeight="1" x14ac:dyDescent="0.3">
      <c r="A136" s="12" t="s">
        <v>61</v>
      </c>
      <c r="B136" s="26" t="s">
        <v>62</v>
      </c>
      <c r="C136" s="21">
        <v>8595179215017</v>
      </c>
      <c r="D136" s="12">
        <v>19.989999999999998</v>
      </c>
      <c r="E136" s="12">
        <v>21</v>
      </c>
      <c r="F136" s="36">
        <f t="shared" si="7"/>
        <v>24.187899999999999</v>
      </c>
      <c r="G136" s="73">
        <f t="shared" si="8"/>
        <v>19.989999999999998</v>
      </c>
      <c r="H136" s="73">
        <f t="shared" si="9"/>
        <v>24.187899999999999</v>
      </c>
      <c r="I136" s="21">
        <v>1</v>
      </c>
      <c r="J136" s="10"/>
    </row>
    <row r="137" spans="1:10" ht="28.5" customHeight="1" x14ac:dyDescent="0.3">
      <c r="A137" s="12" t="s">
        <v>81</v>
      </c>
      <c r="B137" s="26" t="s">
        <v>82</v>
      </c>
      <c r="C137" s="21">
        <v>8595179216298</v>
      </c>
      <c r="D137" s="12">
        <v>19.989999999999998</v>
      </c>
      <c r="E137" s="12">
        <v>21</v>
      </c>
      <c r="F137" s="36">
        <f t="shared" si="7"/>
        <v>24.187899999999999</v>
      </c>
      <c r="G137" s="73">
        <f t="shared" si="8"/>
        <v>19.989999999999998</v>
      </c>
      <c r="H137" s="73">
        <f t="shared" si="9"/>
        <v>24.187899999999999</v>
      </c>
      <c r="I137" s="21">
        <v>1</v>
      </c>
    </row>
    <row r="138" spans="1:10" s="6" customFormat="1" ht="28.5" customHeight="1" x14ac:dyDescent="0.3">
      <c r="A138" s="12" t="s">
        <v>124</v>
      </c>
      <c r="B138" s="26" t="s">
        <v>118</v>
      </c>
      <c r="C138" s="21">
        <v>8595179218469</v>
      </c>
      <c r="D138" s="12">
        <v>19.989999999999998</v>
      </c>
      <c r="E138" s="12">
        <v>21</v>
      </c>
      <c r="F138" s="36">
        <f t="shared" si="7"/>
        <v>24.187899999999999</v>
      </c>
      <c r="G138" s="73">
        <f t="shared" si="8"/>
        <v>19.989999999999998</v>
      </c>
      <c r="H138" s="73">
        <f t="shared" si="9"/>
        <v>24.187899999999999</v>
      </c>
      <c r="I138" s="21">
        <v>1</v>
      </c>
      <c r="J138" s="10"/>
    </row>
    <row r="139" spans="1:10" ht="28.5" customHeight="1" x14ac:dyDescent="0.3">
      <c r="A139" s="12" t="s">
        <v>129</v>
      </c>
      <c r="B139" s="26" t="s">
        <v>125</v>
      </c>
      <c r="C139" s="21">
        <v>8595179218506</v>
      </c>
      <c r="D139" s="36">
        <v>19.989999999999998</v>
      </c>
      <c r="E139" s="12">
        <v>21</v>
      </c>
      <c r="F139" s="36">
        <f t="shared" si="7"/>
        <v>24.187899999999999</v>
      </c>
      <c r="G139" s="73">
        <f t="shared" si="8"/>
        <v>19.989999999999998</v>
      </c>
      <c r="H139" s="73">
        <f t="shared" si="9"/>
        <v>24.187899999999999</v>
      </c>
      <c r="I139" s="21">
        <v>1</v>
      </c>
    </row>
    <row r="140" spans="1:10" ht="28.5" customHeight="1" x14ac:dyDescent="0.3">
      <c r="A140" s="12" t="s">
        <v>130</v>
      </c>
      <c r="B140" s="11" t="s">
        <v>126</v>
      </c>
      <c r="C140" s="21">
        <v>8595179218513</v>
      </c>
      <c r="D140" s="36">
        <v>19.989999999999998</v>
      </c>
      <c r="E140" s="12">
        <v>21</v>
      </c>
      <c r="F140" s="36">
        <f t="shared" si="7"/>
        <v>24.187899999999999</v>
      </c>
      <c r="G140" s="73">
        <f t="shared" si="8"/>
        <v>19.989999999999998</v>
      </c>
      <c r="H140" s="73">
        <f t="shared" si="9"/>
        <v>24.187899999999999</v>
      </c>
      <c r="I140" s="21">
        <v>1</v>
      </c>
    </row>
    <row r="141" spans="1:10" s="6" customFormat="1" ht="28.5" customHeight="1" x14ac:dyDescent="0.3">
      <c r="A141" s="12" t="s">
        <v>131</v>
      </c>
      <c r="B141" s="20" t="s">
        <v>127</v>
      </c>
      <c r="C141" s="21">
        <v>8595179218520</v>
      </c>
      <c r="D141" s="12">
        <v>19.989999999999998</v>
      </c>
      <c r="E141" s="12">
        <v>21</v>
      </c>
      <c r="F141" s="36">
        <f t="shared" si="7"/>
        <v>24.187899999999999</v>
      </c>
      <c r="G141" s="73">
        <f t="shared" si="8"/>
        <v>19.989999999999998</v>
      </c>
      <c r="H141" s="73">
        <f t="shared" si="9"/>
        <v>24.187899999999999</v>
      </c>
      <c r="I141" s="21">
        <v>1</v>
      </c>
      <c r="J141" s="10"/>
    </row>
    <row r="142" spans="1:10" s="6" customFormat="1" ht="28.5" customHeight="1" x14ac:dyDescent="0.3">
      <c r="A142" s="12" t="s">
        <v>132</v>
      </c>
      <c r="B142" s="26" t="s">
        <v>128</v>
      </c>
      <c r="C142" s="21">
        <v>8595179218537</v>
      </c>
      <c r="D142" s="12">
        <v>19.989999999999998</v>
      </c>
      <c r="E142" s="12">
        <v>21</v>
      </c>
      <c r="F142" s="36">
        <f t="shared" si="7"/>
        <v>24.187899999999999</v>
      </c>
      <c r="G142" s="73">
        <f t="shared" si="8"/>
        <v>19.989999999999998</v>
      </c>
      <c r="H142" s="73">
        <f t="shared" si="9"/>
        <v>24.187899999999999</v>
      </c>
      <c r="I142" s="21">
        <v>1</v>
      </c>
      <c r="J142" s="10"/>
    </row>
    <row r="143" spans="1:10" ht="28.5" customHeight="1" x14ac:dyDescent="0.4">
      <c r="A143" s="100" t="s">
        <v>579</v>
      </c>
      <c r="B143" s="100"/>
      <c r="C143" s="100"/>
      <c r="D143" s="100"/>
      <c r="E143" s="100"/>
      <c r="F143" s="100"/>
      <c r="G143" s="100"/>
      <c r="H143" s="100"/>
      <c r="I143" s="100"/>
    </row>
    <row r="144" spans="1:10" ht="28.5" customHeight="1" x14ac:dyDescent="0.3">
      <c r="A144" s="12" t="s">
        <v>116</v>
      </c>
      <c r="B144" s="26" t="s">
        <v>117</v>
      </c>
      <c r="C144" s="21">
        <v>8595179218322</v>
      </c>
      <c r="D144" s="12">
        <v>19.989999999999998</v>
      </c>
      <c r="E144" s="12">
        <v>21</v>
      </c>
      <c r="F144" s="36">
        <f>D144*1.21</f>
        <v>24.187899999999999</v>
      </c>
      <c r="G144" s="73">
        <f>D144*$N$2</f>
        <v>19.989999999999998</v>
      </c>
      <c r="H144" s="73">
        <f>G144*1.21</f>
        <v>24.187899999999999</v>
      </c>
      <c r="I144" s="12">
        <v>40</v>
      </c>
    </row>
    <row r="145" spans="1:10" s="6" customFormat="1" ht="28.5" customHeight="1" x14ac:dyDescent="0.3">
      <c r="A145" s="12" t="s">
        <v>28</v>
      </c>
      <c r="B145" s="26" t="s">
        <v>47</v>
      </c>
      <c r="C145" s="21">
        <v>8595179213440</v>
      </c>
      <c r="D145" s="12">
        <v>19.989999999999998</v>
      </c>
      <c r="E145" s="12">
        <v>21</v>
      </c>
      <c r="F145" s="36">
        <f t="shared" ref="F145:F149" si="10">D145*1.21</f>
        <v>24.187899999999999</v>
      </c>
      <c r="G145" s="73">
        <f t="shared" ref="G145:G149" si="11">D145*$N$2</f>
        <v>19.989999999999998</v>
      </c>
      <c r="H145" s="73">
        <f t="shared" ref="H145:H149" si="12">G145*1.21</f>
        <v>24.187899999999999</v>
      </c>
      <c r="I145" s="12">
        <v>40</v>
      </c>
      <c r="J145" s="10"/>
    </row>
    <row r="146" spans="1:10" s="6" customFormat="1" ht="28.5" customHeight="1" x14ac:dyDescent="0.3">
      <c r="A146" s="12" t="s">
        <v>601</v>
      </c>
      <c r="B146" s="26" t="s">
        <v>602</v>
      </c>
      <c r="C146" s="21">
        <v>8595179214911</v>
      </c>
      <c r="D146" s="12">
        <v>19.989999999999998</v>
      </c>
      <c r="E146" s="12">
        <v>21</v>
      </c>
      <c r="F146" s="36">
        <f t="shared" si="10"/>
        <v>24.187899999999999</v>
      </c>
      <c r="G146" s="73">
        <f t="shared" si="11"/>
        <v>19.989999999999998</v>
      </c>
      <c r="H146" s="73">
        <f t="shared" si="12"/>
        <v>24.187899999999999</v>
      </c>
      <c r="I146" s="12">
        <v>40</v>
      </c>
      <c r="J146" s="10"/>
    </row>
    <row r="147" spans="1:10" ht="28.5" customHeight="1" x14ac:dyDescent="0.3">
      <c r="A147" s="12" t="s">
        <v>95</v>
      </c>
      <c r="B147" s="26" t="s">
        <v>96</v>
      </c>
      <c r="C147" s="21">
        <v>8595179216496</v>
      </c>
      <c r="D147" s="12">
        <v>19.989999999999998</v>
      </c>
      <c r="E147" s="12">
        <v>21</v>
      </c>
      <c r="F147" s="36">
        <f t="shared" si="10"/>
        <v>24.187899999999999</v>
      </c>
      <c r="G147" s="73">
        <f t="shared" si="11"/>
        <v>19.989999999999998</v>
      </c>
      <c r="H147" s="73">
        <f t="shared" si="12"/>
        <v>24.187899999999999</v>
      </c>
      <c r="I147" s="12">
        <v>40</v>
      </c>
    </row>
    <row r="148" spans="1:10" ht="28.5" customHeight="1" x14ac:dyDescent="0.3">
      <c r="A148" s="12" t="s">
        <v>97</v>
      </c>
      <c r="B148" s="26" t="s">
        <v>98</v>
      </c>
      <c r="C148" s="21">
        <v>8595179216700</v>
      </c>
      <c r="D148" s="12">
        <v>19.989999999999998</v>
      </c>
      <c r="E148" s="12">
        <v>21</v>
      </c>
      <c r="F148" s="36">
        <f t="shared" si="10"/>
        <v>24.187899999999999</v>
      </c>
      <c r="G148" s="73">
        <f t="shared" si="11"/>
        <v>19.989999999999998</v>
      </c>
      <c r="H148" s="73">
        <f t="shared" si="12"/>
        <v>24.187899999999999</v>
      </c>
      <c r="I148" s="12">
        <v>40</v>
      </c>
    </row>
    <row r="149" spans="1:10" ht="28.5" customHeight="1" x14ac:dyDescent="0.3">
      <c r="A149" s="12" t="s">
        <v>136</v>
      </c>
      <c r="B149" s="26" t="s">
        <v>139</v>
      </c>
      <c r="C149" s="21">
        <v>8595179220943</v>
      </c>
      <c r="D149" s="12">
        <v>19.989999999999998</v>
      </c>
      <c r="E149" s="12">
        <v>21</v>
      </c>
      <c r="F149" s="36">
        <f t="shared" si="10"/>
        <v>24.187899999999999</v>
      </c>
      <c r="G149" s="73">
        <f t="shared" si="11"/>
        <v>19.989999999999998</v>
      </c>
      <c r="H149" s="73">
        <f t="shared" si="12"/>
        <v>24.187899999999999</v>
      </c>
      <c r="I149" s="12">
        <v>40</v>
      </c>
    </row>
    <row r="150" spans="1:10" ht="28.5" customHeight="1" x14ac:dyDescent="0.4">
      <c r="A150" s="101" t="s">
        <v>585</v>
      </c>
      <c r="B150" s="101"/>
      <c r="C150" s="101"/>
      <c r="D150" s="101"/>
      <c r="E150" s="101"/>
      <c r="F150" s="101"/>
      <c r="G150" s="101"/>
      <c r="H150" s="101"/>
      <c r="I150" s="101"/>
    </row>
    <row r="151" spans="1:10" ht="28.5" customHeight="1" x14ac:dyDescent="0.3">
      <c r="A151" s="28" t="s">
        <v>133</v>
      </c>
      <c r="B151" s="54" t="s">
        <v>134</v>
      </c>
      <c r="C151" s="14">
        <v>8595179213457</v>
      </c>
      <c r="D151" s="12">
        <v>4.49</v>
      </c>
      <c r="E151" s="12">
        <v>21</v>
      </c>
      <c r="F151" s="36">
        <f>D151*1.21</f>
        <v>5.4329000000000001</v>
      </c>
      <c r="G151" s="73">
        <f>D151*$N$2</f>
        <v>4.49</v>
      </c>
      <c r="H151" s="73">
        <f>G151*1.21</f>
        <v>5.4329000000000001</v>
      </c>
      <c r="I151" s="12">
        <v>100</v>
      </c>
    </row>
    <row r="152" spans="1:10" ht="28.5" customHeight="1" x14ac:dyDescent="0.3">
      <c r="A152" s="28" t="s">
        <v>29</v>
      </c>
      <c r="B152" s="54" t="s">
        <v>48</v>
      </c>
      <c r="C152" s="14">
        <v>8595179213464</v>
      </c>
      <c r="D152" s="12">
        <v>4.49</v>
      </c>
      <c r="E152" s="12">
        <v>21</v>
      </c>
      <c r="F152" s="36">
        <f t="shared" ref="F152:F160" si="13">D152*1.21</f>
        <v>5.4329000000000001</v>
      </c>
      <c r="G152" s="73">
        <f t="shared" ref="G152:G160" si="14">D152*$N$2</f>
        <v>4.49</v>
      </c>
      <c r="H152" s="73">
        <f t="shared" ref="H152:H160" si="15">G152*1.21</f>
        <v>5.4329000000000001</v>
      </c>
      <c r="I152" s="12">
        <v>100</v>
      </c>
    </row>
    <row r="153" spans="1:10" ht="28.5" customHeight="1" x14ac:dyDescent="0.3">
      <c r="A153" s="28" t="s">
        <v>30</v>
      </c>
      <c r="B153" s="54" t="s">
        <v>49</v>
      </c>
      <c r="C153" s="14">
        <v>8595179213471</v>
      </c>
      <c r="D153" s="12">
        <v>4.49</v>
      </c>
      <c r="E153" s="12">
        <v>21</v>
      </c>
      <c r="F153" s="36">
        <f t="shared" si="13"/>
        <v>5.4329000000000001</v>
      </c>
      <c r="G153" s="73">
        <f t="shared" si="14"/>
        <v>4.49</v>
      </c>
      <c r="H153" s="73">
        <f t="shared" si="15"/>
        <v>5.4329000000000001</v>
      </c>
      <c r="I153" s="12">
        <v>100</v>
      </c>
    </row>
    <row r="154" spans="1:10" ht="28.5" customHeight="1" x14ac:dyDescent="0.3">
      <c r="A154" s="28" t="s">
        <v>31</v>
      </c>
      <c r="B154" s="54" t="s">
        <v>50</v>
      </c>
      <c r="C154" s="14">
        <v>8595179213495</v>
      </c>
      <c r="D154" s="36">
        <v>4.49</v>
      </c>
      <c r="E154" s="12">
        <v>21</v>
      </c>
      <c r="F154" s="36">
        <f t="shared" si="13"/>
        <v>5.4329000000000001</v>
      </c>
      <c r="G154" s="73">
        <f t="shared" si="14"/>
        <v>4.49</v>
      </c>
      <c r="H154" s="73">
        <f t="shared" si="15"/>
        <v>5.4329000000000001</v>
      </c>
      <c r="I154" s="12">
        <v>100</v>
      </c>
    </row>
    <row r="155" spans="1:10" ht="28.5" customHeight="1" x14ac:dyDescent="0.3">
      <c r="A155" s="28" t="s">
        <v>63</v>
      </c>
      <c r="B155" s="54" t="s">
        <v>67</v>
      </c>
      <c r="C155" s="14">
        <v>8595179215024</v>
      </c>
      <c r="D155" s="36">
        <v>4.49</v>
      </c>
      <c r="E155" s="12">
        <v>21</v>
      </c>
      <c r="F155" s="36">
        <f t="shared" si="13"/>
        <v>5.4329000000000001</v>
      </c>
      <c r="G155" s="73">
        <f t="shared" si="14"/>
        <v>4.49</v>
      </c>
      <c r="H155" s="73">
        <f t="shared" si="15"/>
        <v>5.4329000000000001</v>
      </c>
      <c r="I155" s="12">
        <v>100</v>
      </c>
    </row>
    <row r="156" spans="1:10" ht="28.5" customHeight="1" x14ac:dyDescent="0.3">
      <c r="A156" s="12" t="s">
        <v>64</v>
      </c>
      <c r="B156" s="55" t="s">
        <v>68</v>
      </c>
      <c r="C156" s="21">
        <v>8595179215031</v>
      </c>
      <c r="D156" s="12">
        <v>4.49</v>
      </c>
      <c r="E156" s="12">
        <v>21</v>
      </c>
      <c r="F156" s="36">
        <f t="shared" si="13"/>
        <v>5.4329000000000001</v>
      </c>
      <c r="G156" s="73">
        <f t="shared" si="14"/>
        <v>4.49</v>
      </c>
      <c r="H156" s="73">
        <f t="shared" si="15"/>
        <v>5.4329000000000001</v>
      </c>
      <c r="I156" s="12">
        <v>100</v>
      </c>
    </row>
    <row r="157" spans="1:10" s="6" customFormat="1" ht="28.5" customHeight="1" x14ac:dyDescent="0.3">
      <c r="A157" s="12" t="s">
        <v>77</v>
      </c>
      <c r="B157" s="55" t="s">
        <v>78</v>
      </c>
      <c r="C157" s="21">
        <v>8595179215925</v>
      </c>
      <c r="D157" s="12">
        <v>4.49</v>
      </c>
      <c r="E157" s="12">
        <v>21</v>
      </c>
      <c r="F157" s="36">
        <f t="shared" si="13"/>
        <v>5.4329000000000001</v>
      </c>
      <c r="G157" s="73">
        <f t="shared" si="14"/>
        <v>4.49</v>
      </c>
      <c r="H157" s="73">
        <f t="shared" si="15"/>
        <v>5.4329000000000001</v>
      </c>
      <c r="I157" s="12">
        <v>100</v>
      </c>
      <c r="J157" s="10"/>
    </row>
    <row r="158" spans="1:10" s="6" customFormat="1" ht="28.5" customHeight="1" x14ac:dyDescent="0.3">
      <c r="A158" s="12" t="s">
        <v>239</v>
      </c>
      <c r="B158" s="55" t="s">
        <v>240</v>
      </c>
      <c r="C158" s="21">
        <v>8595179244222</v>
      </c>
      <c r="D158" s="12">
        <v>4.49</v>
      </c>
      <c r="E158" s="12">
        <v>21</v>
      </c>
      <c r="F158" s="36">
        <f t="shared" si="13"/>
        <v>5.4329000000000001</v>
      </c>
      <c r="G158" s="73">
        <f t="shared" si="14"/>
        <v>4.49</v>
      </c>
      <c r="H158" s="73">
        <f t="shared" si="15"/>
        <v>5.4329000000000001</v>
      </c>
      <c r="I158" s="12">
        <v>100</v>
      </c>
      <c r="J158" s="10"/>
    </row>
    <row r="159" spans="1:10" ht="28.5" customHeight="1" x14ac:dyDescent="0.3">
      <c r="A159" s="12" t="s">
        <v>241</v>
      </c>
      <c r="B159" s="55" t="s">
        <v>242</v>
      </c>
      <c r="C159" s="21">
        <v>8595179244239</v>
      </c>
      <c r="D159" s="12">
        <v>4.49</v>
      </c>
      <c r="E159" s="12">
        <v>21</v>
      </c>
      <c r="F159" s="36">
        <f t="shared" si="13"/>
        <v>5.4329000000000001</v>
      </c>
      <c r="G159" s="73">
        <f t="shared" si="14"/>
        <v>4.49</v>
      </c>
      <c r="H159" s="73">
        <f t="shared" si="15"/>
        <v>5.4329000000000001</v>
      </c>
      <c r="I159" s="12">
        <v>100</v>
      </c>
    </row>
    <row r="160" spans="1:10" s="6" customFormat="1" ht="28.5" customHeight="1" x14ac:dyDescent="0.3">
      <c r="A160" s="12" t="s">
        <v>243</v>
      </c>
      <c r="B160" s="55" t="s">
        <v>244</v>
      </c>
      <c r="C160" s="21">
        <v>8595179244246</v>
      </c>
      <c r="D160" s="12">
        <v>4.49</v>
      </c>
      <c r="E160" s="12">
        <v>21</v>
      </c>
      <c r="F160" s="36">
        <f t="shared" si="13"/>
        <v>5.4329000000000001</v>
      </c>
      <c r="G160" s="73">
        <f t="shared" si="14"/>
        <v>4.49</v>
      </c>
      <c r="H160" s="73">
        <f t="shared" si="15"/>
        <v>5.4329000000000001</v>
      </c>
      <c r="I160" s="12">
        <v>100</v>
      </c>
      <c r="J160" s="10"/>
    </row>
    <row r="161" spans="1:10" ht="28.5" customHeight="1" x14ac:dyDescent="0.4">
      <c r="A161" s="100" t="s">
        <v>586</v>
      </c>
      <c r="B161" s="100"/>
      <c r="C161" s="100"/>
      <c r="D161" s="100"/>
      <c r="E161" s="100"/>
      <c r="F161" s="100"/>
      <c r="G161" s="100"/>
      <c r="H161" s="100"/>
      <c r="I161" s="100"/>
    </row>
    <row r="162" spans="1:10" ht="28.5" customHeight="1" x14ac:dyDescent="0.3">
      <c r="A162" s="12" t="s">
        <v>32</v>
      </c>
      <c r="B162" s="26" t="s">
        <v>51</v>
      </c>
      <c r="C162" s="21">
        <v>8595179213501</v>
      </c>
      <c r="D162" s="36">
        <v>7.49</v>
      </c>
      <c r="E162" s="21">
        <v>21</v>
      </c>
      <c r="F162" s="36">
        <f>D162*1.21</f>
        <v>9.0629000000000008</v>
      </c>
      <c r="G162" s="73">
        <f>D162*$N$2</f>
        <v>7.49</v>
      </c>
      <c r="H162" s="73">
        <f>G162*1.21</f>
        <v>9.0629000000000008</v>
      </c>
      <c r="I162" s="12">
        <v>100</v>
      </c>
    </row>
    <row r="163" spans="1:10" ht="28.5" customHeight="1" x14ac:dyDescent="0.3">
      <c r="A163" s="12" t="s">
        <v>33</v>
      </c>
      <c r="B163" s="26" t="s">
        <v>52</v>
      </c>
      <c r="C163" s="21">
        <v>8595179213518</v>
      </c>
      <c r="D163" s="12">
        <v>7.49</v>
      </c>
      <c r="E163" s="21">
        <v>21</v>
      </c>
      <c r="F163" s="36">
        <f t="shared" ref="F163:F170" si="16">D163*1.21</f>
        <v>9.0629000000000008</v>
      </c>
      <c r="G163" s="73">
        <f t="shared" ref="G163:G170" si="17">D163*$N$2</f>
        <v>7.49</v>
      </c>
      <c r="H163" s="73">
        <f t="shared" ref="H163:H170" si="18">G163*1.21</f>
        <v>9.0629000000000008</v>
      </c>
      <c r="I163" s="12">
        <v>100</v>
      </c>
    </row>
    <row r="164" spans="1:10" ht="28.5" customHeight="1" x14ac:dyDescent="0.3">
      <c r="A164" s="28" t="s">
        <v>34</v>
      </c>
      <c r="B164" s="34" t="s">
        <v>53</v>
      </c>
      <c r="C164" s="14">
        <v>8595179213525</v>
      </c>
      <c r="D164" s="12">
        <v>7.49</v>
      </c>
      <c r="E164" s="21">
        <v>21</v>
      </c>
      <c r="F164" s="36">
        <f t="shared" si="16"/>
        <v>9.0629000000000008</v>
      </c>
      <c r="G164" s="73">
        <f t="shared" si="17"/>
        <v>7.49</v>
      </c>
      <c r="H164" s="73">
        <f t="shared" si="18"/>
        <v>9.0629000000000008</v>
      </c>
      <c r="I164" s="12">
        <v>100</v>
      </c>
    </row>
    <row r="165" spans="1:10" ht="28.5" customHeight="1" x14ac:dyDescent="0.3">
      <c r="A165" s="28" t="s">
        <v>65</v>
      </c>
      <c r="B165" s="34" t="s">
        <v>69</v>
      </c>
      <c r="C165" s="14">
        <v>8595179215048</v>
      </c>
      <c r="D165" s="12">
        <v>7.49</v>
      </c>
      <c r="E165" s="21">
        <v>21</v>
      </c>
      <c r="F165" s="36">
        <f t="shared" si="16"/>
        <v>9.0629000000000008</v>
      </c>
      <c r="G165" s="73">
        <f t="shared" si="17"/>
        <v>7.49</v>
      </c>
      <c r="H165" s="73">
        <f t="shared" si="18"/>
        <v>9.0629000000000008</v>
      </c>
      <c r="I165" s="12">
        <v>100</v>
      </c>
    </row>
    <row r="166" spans="1:10" ht="28.5" customHeight="1" x14ac:dyDescent="0.3">
      <c r="A166" s="28" t="s">
        <v>66</v>
      </c>
      <c r="B166" s="34" t="s">
        <v>70</v>
      </c>
      <c r="C166" s="14">
        <v>8595179215055</v>
      </c>
      <c r="D166" s="12">
        <v>7.49</v>
      </c>
      <c r="E166" s="21">
        <v>21</v>
      </c>
      <c r="F166" s="36">
        <f t="shared" si="16"/>
        <v>9.0629000000000008</v>
      </c>
      <c r="G166" s="73">
        <f t="shared" si="17"/>
        <v>7.49</v>
      </c>
      <c r="H166" s="73">
        <f t="shared" si="18"/>
        <v>9.0629000000000008</v>
      </c>
      <c r="I166" s="12">
        <v>100</v>
      </c>
    </row>
    <row r="167" spans="1:10" ht="28.5" customHeight="1" x14ac:dyDescent="0.3">
      <c r="A167" s="12" t="s">
        <v>79</v>
      </c>
      <c r="B167" s="13" t="s">
        <v>80</v>
      </c>
      <c r="C167" s="21">
        <v>8595179215932</v>
      </c>
      <c r="D167" s="36">
        <v>7.49</v>
      </c>
      <c r="E167" s="21">
        <v>21</v>
      </c>
      <c r="F167" s="36">
        <f t="shared" si="16"/>
        <v>9.0629000000000008</v>
      </c>
      <c r="G167" s="73">
        <f t="shared" si="17"/>
        <v>7.49</v>
      </c>
      <c r="H167" s="73">
        <f t="shared" si="18"/>
        <v>9.0629000000000008</v>
      </c>
      <c r="I167" s="12">
        <v>100</v>
      </c>
    </row>
    <row r="168" spans="1:10" ht="28.5" customHeight="1" x14ac:dyDescent="0.3">
      <c r="A168" s="12" t="s">
        <v>245</v>
      </c>
      <c r="B168" s="44" t="s">
        <v>246</v>
      </c>
      <c r="C168" s="21">
        <v>8595179244253</v>
      </c>
      <c r="D168" s="36">
        <v>7.49</v>
      </c>
      <c r="E168" s="21">
        <v>21</v>
      </c>
      <c r="F168" s="36">
        <f t="shared" si="16"/>
        <v>9.0629000000000008</v>
      </c>
      <c r="G168" s="73">
        <f t="shared" si="17"/>
        <v>7.49</v>
      </c>
      <c r="H168" s="73">
        <f t="shared" si="18"/>
        <v>9.0629000000000008</v>
      </c>
      <c r="I168" s="12">
        <v>100</v>
      </c>
    </row>
    <row r="169" spans="1:10" s="6" customFormat="1" ht="28.5" customHeight="1" x14ac:dyDescent="0.3">
      <c r="A169" s="12" t="s">
        <v>247</v>
      </c>
      <c r="B169" s="26" t="s">
        <v>248</v>
      </c>
      <c r="C169" s="21">
        <v>8595179244260</v>
      </c>
      <c r="D169" s="12">
        <v>7.49</v>
      </c>
      <c r="E169" s="21">
        <v>21</v>
      </c>
      <c r="F169" s="36">
        <f t="shared" si="16"/>
        <v>9.0629000000000008</v>
      </c>
      <c r="G169" s="73">
        <f t="shared" si="17"/>
        <v>7.49</v>
      </c>
      <c r="H169" s="73">
        <f t="shared" si="18"/>
        <v>9.0629000000000008</v>
      </c>
      <c r="I169" s="12">
        <v>100</v>
      </c>
      <c r="J169" s="10"/>
    </row>
    <row r="170" spans="1:10" s="6" customFormat="1" ht="28.5" customHeight="1" x14ac:dyDescent="0.3">
      <c r="A170" s="12" t="s">
        <v>249</v>
      </c>
      <c r="B170" s="26" t="s">
        <v>250</v>
      </c>
      <c r="C170" s="21">
        <v>8595179244277</v>
      </c>
      <c r="D170" s="12">
        <v>7.49</v>
      </c>
      <c r="E170" s="21">
        <v>21</v>
      </c>
      <c r="F170" s="36">
        <f t="shared" si="16"/>
        <v>9.0629000000000008</v>
      </c>
      <c r="G170" s="73">
        <f t="shared" si="17"/>
        <v>7.49</v>
      </c>
      <c r="H170" s="73">
        <f t="shared" si="18"/>
        <v>9.0629000000000008</v>
      </c>
      <c r="I170" s="12">
        <v>100</v>
      </c>
      <c r="J170" s="10"/>
    </row>
    <row r="171" spans="1:10" s="6" customFormat="1" ht="28.5" customHeight="1" x14ac:dyDescent="0.4">
      <c r="A171" s="100" t="s">
        <v>587</v>
      </c>
      <c r="B171" s="100"/>
      <c r="C171" s="100"/>
      <c r="D171" s="100"/>
      <c r="E171" s="100"/>
      <c r="F171" s="100"/>
      <c r="G171" s="100"/>
      <c r="H171" s="100"/>
      <c r="I171" s="100"/>
      <c r="J171" s="10"/>
    </row>
    <row r="172" spans="1:10" s="6" customFormat="1" ht="28.5" customHeight="1" x14ac:dyDescent="0.3">
      <c r="A172" s="12" t="s">
        <v>495</v>
      </c>
      <c r="B172" s="41" t="s">
        <v>496</v>
      </c>
      <c r="C172" s="21">
        <v>8595179256096</v>
      </c>
      <c r="D172" s="12">
        <v>4.49</v>
      </c>
      <c r="E172" s="12">
        <v>21</v>
      </c>
      <c r="F172" s="36">
        <f>D172*1.21</f>
        <v>5.4329000000000001</v>
      </c>
      <c r="G172" s="73">
        <f>D172*$N$2</f>
        <v>4.49</v>
      </c>
      <c r="H172" s="73">
        <f>G172*1.21</f>
        <v>5.4329000000000001</v>
      </c>
      <c r="I172" s="12">
        <v>100</v>
      </c>
      <c r="J172" s="10"/>
    </row>
    <row r="173" spans="1:10" s="6" customFormat="1" ht="28.5" customHeight="1" x14ac:dyDescent="0.3">
      <c r="A173" s="12" t="s">
        <v>497</v>
      </c>
      <c r="B173" s="41" t="s">
        <v>498</v>
      </c>
      <c r="C173" s="21">
        <v>8595179256102</v>
      </c>
      <c r="D173" s="12">
        <v>4.49</v>
      </c>
      <c r="E173" s="12">
        <v>21</v>
      </c>
      <c r="F173" s="36">
        <f t="shared" ref="F173:F179" si="19">D173*1.21</f>
        <v>5.4329000000000001</v>
      </c>
      <c r="G173" s="73">
        <f t="shared" ref="G173:G179" si="20">D173*$N$2</f>
        <v>4.49</v>
      </c>
      <c r="H173" s="73">
        <f t="shared" ref="H173:H179" si="21">G173*1.21</f>
        <v>5.4329000000000001</v>
      </c>
      <c r="I173" s="12">
        <v>100</v>
      </c>
      <c r="J173" s="10"/>
    </row>
    <row r="174" spans="1:10" s="6" customFormat="1" ht="28.5" customHeight="1" x14ac:dyDescent="0.3">
      <c r="A174" s="12" t="s">
        <v>499</v>
      </c>
      <c r="B174" s="41" t="s">
        <v>500</v>
      </c>
      <c r="C174" s="21">
        <v>8595179256119</v>
      </c>
      <c r="D174" s="12">
        <v>4.49</v>
      </c>
      <c r="E174" s="12">
        <v>21</v>
      </c>
      <c r="F174" s="36">
        <f t="shared" si="19"/>
        <v>5.4329000000000001</v>
      </c>
      <c r="G174" s="73">
        <f t="shared" si="20"/>
        <v>4.49</v>
      </c>
      <c r="H174" s="73">
        <f t="shared" si="21"/>
        <v>5.4329000000000001</v>
      </c>
      <c r="I174" s="12">
        <v>100</v>
      </c>
      <c r="J174" s="10"/>
    </row>
    <row r="175" spans="1:10" s="6" customFormat="1" ht="28.5" customHeight="1" x14ac:dyDescent="0.3">
      <c r="A175" s="12" t="s">
        <v>501</v>
      </c>
      <c r="B175" s="41" t="s">
        <v>502</v>
      </c>
      <c r="C175" s="21">
        <v>8595179256126</v>
      </c>
      <c r="D175" s="12">
        <v>4.49</v>
      </c>
      <c r="E175" s="12">
        <v>21</v>
      </c>
      <c r="F175" s="36">
        <f t="shared" si="19"/>
        <v>5.4329000000000001</v>
      </c>
      <c r="G175" s="73">
        <f t="shared" si="20"/>
        <v>4.49</v>
      </c>
      <c r="H175" s="73">
        <f t="shared" si="21"/>
        <v>5.4329000000000001</v>
      </c>
      <c r="I175" s="12">
        <v>100</v>
      </c>
      <c r="J175" s="10"/>
    </row>
    <row r="176" spans="1:10" s="6" customFormat="1" ht="28.5" customHeight="1" x14ac:dyDescent="0.3">
      <c r="A176" s="12" t="s">
        <v>503</v>
      </c>
      <c r="B176" s="41" t="s">
        <v>504</v>
      </c>
      <c r="C176" s="21">
        <v>8595179256133</v>
      </c>
      <c r="D176" s="12">
        <v>4.49</v>
      </c>
      <c r="E176" s="12">
        <v>21</v>
      </c>
      <c r="F176" s="36">
        <f t="shared" si="19"/>
        <v>5.4329000000000001</v>
      </c>
      <c r="G176" s="73">
        <f t="shared" si="20"/>
        <v>4.49</v>
      </c>
      <c r="H176" s="73">
        <f t="shared" si="21"/>
        <v>5.4329000000000001</v>
      </c>
      <c r="I176" s="12">
        <v>100</v>
      </c>
      <c r="J176" s="10"/>
    </row>
    <row r="177" spans="1:14" s="6" customFormat="1" ht="28.5" customHeight="1" x14ac:dyDescent="0.3">
      <c r="A177" s="12" t="s">
        <v>505</v>
      </c>
      <c r="B177" s="41" t="s">
        <v>506</v>
      </c>
      <c r="C177" s="21">
        <v>8595179256140</v>
      </c>
      <c r="D177" s="12">
        <v>4.49</v>
      </c>
      <c r="E177" s="12">
        <v>21</v>
      </c>
      <c r="F177" s="36">
        <f t="shared" si="19"/>
        <v>5.4329000000000001</v>
      </c>
      <c r="G177" s="73">
        <f t="shared" si="20"/>
        <v>4.49</v>
      </c>
      <c r="H177" s="73">
        <f t="shared" si="21"/>
        <v>5.4329000000000001</v>
      </c>
      <c r="I177" s="12">
        <v>100</v>
      </c>
      <c r="J177" s="10"/>
    </row>
    <row r="178" spans="1:14" s="6" customFormat="1" ht="28.5" customHeight="1" x14ac:dyDescent="0.3">
      <c r="A178" s="12" t="s">
        <v>507</v>
      </c>
      <c r="B178" s="41" t="s">
        <v>508</v>
      </c>
      <c r="C178" s="21">
        <v>8595179256157</v>
      </c>
      <c r="D178" s="12">
        <v>4.49</v>
      </c>
      <c r="E178" s="12">
        <v>21</v>
      </c>
      <c r="F178" s="36">
        <f t="shared" si="19"/>
        <v>5.4329000000000001</v>
      </c>
      <c r="G178" s="73">
        <f t="shared" si="20"/>
        <v>4.49</v>
      </c>
      <c r="H178" s="73">
        <f t="shared" si="21"/>
        <v>5.4329000000000001</v>
      </c>
      <c r="I178" s="12">
        <v>100</v>
      </c>
      <c r="J178" s="10"/>
    </row>
    <row r="179" spans="1:14" s="6" customFormat="1" ht="28.5" customHeight="1" x14ac:dyDescent="0.3">
      <c r="A179" s="12" t="s">
        <v>509</v>
      </c>
      <c r="B179" s="26" t="s">
        <v>510</v>
      </c>
      <c r="C179" s="21">
        <v>8595179256164</v>
      </c>
      <c r="D179" s="12">
        <v>4.49</v>
      </c>
      <c r="E179" s="12">
        <v>21</v>
      </c>
      <c r="F179" s="36">
        <f t="shared" si="19"/>
        <v>5.4329000000000001</v>
      </c>
      <c r="G179" s="73">
        <f t="shared" si="20"/>
        <v>4.49</v>
      </c>
      <c r="H179" s="73">
        <f t="shared" si="21"/>
        <v>5.4329000000000001</v>
      </c>
      <c r="I179" s="12">
        <v>100</v>
      </c>
      <c r="J179" s="10"/>
    </row>
    <row r="180" spans="1:14" s="6" customFormat="1" ht="10.5" customHeight="1" thickBot="1" x14ac:dyDescent="0.35">
      <c r="A180" s="77"/>
      <c r="B180" s="78"/>
      <c r="C180" s="79"/>
      <c r="D180" s="77"/>
      <c r="E180" s="77"/>
      <c r="F180" s="80"/>
      <c r="G180" s="80"/>
      <c r="H180" s="80"/>
      <c r="I180" s="77"/>
      <c r="J180" s="10"/>
    </row>
    <row r="181" spans="1:14" s="6" customFormat="1" ht="50.25" customHeight="1" thickBot="1" x14ac:dyDescent="0.35">
      <c r="A181" s="81"/>
      <c r="B181" s="20"/>
      <c r="C181" s="82"/>
      <c r="D181" s="81"/>
      <c r="E181" s="81"/>
      <c r="F181" s="83"/>
      <c r="G181" s="69" t="s">
        <v>631</v>
      </c>
      <c r="H181" s="70">
        <v>0</v>
      </c>
      <c r="I181" s="71" t="s">
        <v>632</v>
      </c>
      <c r="J181" s="10"/>
      <c r="K181" s="74" t="s">
        <v>635</v>
      </c>
      <c r="L181" s="75">
        <f>H181</f>
        <v>0</v>
      </c>
      <c r="M181" s="74" t="s">
        <v>632</v>
      </c>
      <c r="N181" s="76">
        <f>(100-L181)/100</f>
        <v>1</v>
      </c>
    </row>
    <row r="182" spans="1:14" s="6" customFormat="1" ht="29.25" customHeight="1" x14ac:dyDescent="0.4">
      <c r="A182" s="100" t="s">
        <v>584</v>
      </c>
      <c r="B182" s="100"/>
      <c r="C182" s="100"/>
      <c r="D182" s="100"/>
      <c r="E182" s="100"/>
      <c r="F182" s="100"/>
      <c r="G182" s="100"/>
      <c r="H182" s="100"/>
      <c r="I182" s="100"/>
      <c r="J182" s="10"/>
      <c r="K182" s="84"/>
      <c r="L182" s="85"/>
      <c r="M182" s="84"/>
      <c r="N182" s="86"/>
    </row>
    <row r="183" spans="1:14" s="6" customFormat="1" ht="29.25" customHeight="1" x14ac:dyDescent="0.3">
      <c r="A183" s="12" t="s">
        <v>137</v>
      </c>
      <c r="B183" s="26" t="s">
        <v>140</v>
      </c>
      <c r="C183" s="21">
        <v>8595179220950</v>
      </c>
      <c r="D183" s="12">
        <v>34.99</v>
      </c>
      <c r="E183" s="12">
        <v>21</v>
      </c>
      <c r="F183" s="36">
        <f>D183*1.21</f>
        <v>42.337899999999998</v>
      </c>
      <c r="G183" s="73">
        <f>D183*$N$181</f>
        <v>34.99</v>
      </c>
      <c r="H183" s="73">
        <f>G183*1.21</f>
        <v>42.337899999999998</v>
      </c>
      <c r="I183" s="21">
        <v>20</v>
      </c>
      <c r="J183" s="10"/>
      <c r="K183" s="84"/>
      <c r="L183" s="85"/>
      <c r="M183" s="84"/>
      <c r="N183" s="86"/>
    </row>
    <row r="184" spans="1:14" s="6" customFormat="1" ht="29.25" customHeight="1" x14ac:dyDescent="0.3">
      <c r="A184" s="12" t="s">
        <v>138</v>
      </c>
      <c r="B184" s="26" t="s">
        <v>141</v>
      </c>
      <c r="C184" s="21">
        <v>8595179220967</v>
      </c>
      <c r="D184" s="12">
        <v>34.99</v>
      </c>
      <c r="E184" s="12">
        <v>21</v>
      </c>
      <c r="F184" s="36">
        <f>D184*1.21</f>
        <v>42.337899999999998</v>
      </c>
      <c r="G184" s="73">
        <f t="shared" ref="G184:G188" si="22">D184*$N$181</f>
        <v>34.99</v>
      </c>
      <c r="H184" s="73">
        <f t="shared" ref="H184:H188" si="23">G184*1.21</f>
        <v>42.337899999999998</v>
      </c>
      <c r="I184" s="21">
        <v>20</v>
      </c>
      <c r="J184" s="10"/>
      <c r="K184" s="84"/>
      <c r="L184" s="85"/>
      <c r="M184" s="84"/>
      <c r="N184" s="86"/>
    </row>
    <row r="185" spans="1:14" s="6" customFormat="1" ht="29.25" customHeight="1" x14ac:dyDescent="0.3">
      <c r="A185" s="23" t="s">
        <v>603</v>
      </c>
      <c r="B185" s="68" t="s">
        <v>607</v>
      </c>
      <c r="C185" s="25">
        <v>8595179262622</v>
      </c>
      <c r="D185" s="12">
        <v>35.99</v>
      </c>
      <c r="E185" s="12">
        <v>21</v>
      </c>
      <c r="F185" s="36">
        <f>D185*1.21</f>
        <v>43.547899999999998</v>
      </c>
      <c r="G185" s="73">
        <f t="shared" si="22"/>
        <v>35.99</v>
      </c>
      <c r="H185" s="73">
        <f t="shared" si="23"/>
        <v>43.547899999999998</v>
      </c>
      <c r="I185" s="21">
        <v>10</v>
      </c>
      <c r="J185" s="10"/>
      <c r="K185" s="84"/>
      <c r="L185" s="85"/>
      <c r="M185" s="84"/>
      <c r="N185" s="86"/>
    </row>
    <row r="186" spans="1:14" s="6" customFormat="1" ht="29.25" customHeight="1" x14ac:dyDescent="0.3">
      <c r="A186" s="23" t="s">
        <v>604</v>
      </c>
      <c r="B186" s="68" t="s">
        <v>608</v>
      </c>
      <c r="C186" s="25">
        <v>8595179262639</v>
      </c>
      <c r="D186" s="12">
        <v>35.99</v>
      </c>
      <c r="E186" s="12">
        <v>21</v>
      </c>
      <c r="F186" s="36">
        <f t="shared" ref="F186:F188" si="24">D186*1.21</f>
        <v>43.547899999999998</v>
      </c>
      <c r="G186" s="73">
        <f t="shared" si="22"/>
        <v>35.99</v>
      </c>
      <c r="H186" s="73">
        <f t="shared" si="23"/>
        <v>43.547899999999998</v>
      </c>
      <c r="I186" s="21">
        <v>10</v>
      </c>
      <c r="J186" s="10"/>
      <c r="K186" s="84"/>
      <c r="L186" s="85"/>
      <c r="M186" s="84"/>
      <c r="N186" s="86"/>
    </row>
    <row r="187" spans="1:14" s="6" customFormat="1" ht="29.25" customHeight="1" x14ac:dyDescent="0.3">
      <c r="A187" s="23" t="s">
        <v>605</v>
      </c>
      <c r="B187" s="68" t="s">
        <v>609</v>
      </c>
      <c r="C187" s="25">
        <v>8595179262646</v>
      </c>
      <c r="D187" s="12">
        <v>35.99</v>
      </c>
      <c r="E187" s="12">
        <v>21</v>
      </c>
      <c r="F187" s="36">
        <f t="shared" si="24"/>
        <v>43.547899999999998</v>
      </c>
      <c r="G187" s="73">
        <f t="shared" si="22"/>
        <v>35.99</v>
      </c>
      <c r="H187" s="73">
        <f t="shared" si="23"/>
        <v>43.547899999999998</v>
      </c>
      <c r="I187" s="21">
        <v>10</v>
      </c>
      <c r="J187" s="10"/>
      <c r="K187" s="84"/>
      <c r="L187" s="85"/>
      <c r="M187" s="84"/>
      <c r="N187" s="86"/>
    </row>
    <row r="188" spans="1:14" ht="29.25" customHeight="1" x14ac:dyDescent="0.3">
      <c r="A188" s="23" t="s">
        <v>606</v>
      </c>
      <c r="B188" s="68" t="s">
        <v>610</v>
      </c>
      <c r="C188" s="25">
        <v>8595179262653</v>
      </c>
      <c r="D188" s="12">
        <v>35.99</v>
      </c>
      <c r="E188" s="12">
        <v>21</v>
      </c>
      <c r="F188" s="36">
        <f t="shared" si="24"/>
        <v>43.547899999999998</v>
      </c>
      <c r="G188" s="73">
        <f t="shared" si="22"/>
        <v>35.99</v>
      </c>
      <c r="H188" s="73">
        <f t="shared" si="23"/>
        <v>43.547899999999998</v>
      </c>
      <c r="I188" s="21">
        <v>10</v>
      </c>
    </row>
    <row r="189" spans="1:14" ht="29.25" customHeight="1" x14ac:dyDescent="0.4">
      <c r="A189" s="100" t="s">
        <v>588</v>
      </c>
      <c r="B189" s="100"/>
      <c r="C189" s="100"/>
      <c r="D189" s="100"/>
      <c r="E189" s="100"/>
      <c r="F189" s="100"/>
      <c r="G189" s="100"/>
      <c r="H189" s="100"/>
      <c r="I189" s="100"/>
    </row>
    <row r="190" spans="1:14" ht="28.5" customHeight="1" x14ac:dyDescent="0.3">
      <c r="A190" s="12" t="s">
        <v>108</v>
      </c>
      <c r="B190" s="26" t="s">
        <v>109</v>
      </c>
      <c r="C190" s="42">
        <v>8595179216519</v>
      </c>
      <c r="D190" s="62">
        <v>24.99</v>
      </c>
      <c r="E190" s="42">
        <v>21</v>
      </c>
      <c r="F190" s="62">
        <f>D190*1.21</f>
        <v>30.237899999999996</v>
      </c>
      <c r="G190" s="73">
        <f>D190*$N$181</f>
        <v>24.99</v>
      </c>
      <c r="H190" s="73">
        <f>G190*1.21</f>
        <v>30.237899999999996</v>
      </c>
      <c r="I190" s="21">
        <v>50</v>
      </c>
    </row>
    <row r="191" spans="1:14" ht="30.75" customHeight="1" x14ac:dyDescent="0.4">
      <c r="A191" s="100" t="s">
        <v>589</v>
      </c>
      <c r="B191" s="100"/>
      <c r="C191" s="100"/>
      <c r="D191" s="100"/>
      <c r="E191" s="100"/>
      <c r="F191" s="100"/>
      <c r="G191" s="100"/>
      <c r="H191" s="100"/>
      <c r="I191" s="100"/>
    </row>
    <row r="192" spans="1:14" ht="28.5" customHeight="1" x14ac:dyDescent="0.3">
      <c r="A192" s="12" t="s">
        <v>3</v>
      </c>
      <c r="B192" s="26" t="s">
        <v>4</v>
      </c>
      <c r="C192" s="45">
        <v>8595179201096</v>
      </c>
      <c r="D192" s="53">
        <v>35.99</v>
      </c>
      <c r="E192" s="45">
        <v>21</v>
      </c>
      <c r="F192" s="53">
        <f>D192*1.21</f>
        <v>43.547899999999998</v>
      </c>
      <c r="G192" s="73">
        <f>D192*$N$181</f>
        <v>35.99</v>
      </c>
      <c r="H192" s="73">
        <f>G192*1.21</f>
        <v>43.547899999999998</v>
      </c>
      <c r="I192" s="21">
        <v>12</v>
      </c>
    </row>
    <row r="193" spans="1:9" ht="28.5" customHeight="1" x14ac:dyDescent="0.4">
      <c r="A193" s="100" t="s">
        <v>590</v>
      </c>
      <c r="B193" s="100"/>
      <c r="C193" s="100"/>
      <c r="D193" s="100"/>
      <c r="E193" s="100"/>
      <c r="F193" s="100"/>
      <c r="G193" s="100"/>
      <c r="H193" s="100"/>
      <c r="I193" s="100"/>
    </row>
    <row r="194" spans="1:9" ht="28.5" customHeight="1" x14ac:dyDescent="0.3">
      <c r="A194" s="23" t="s">
        <v>626</v>
      </c>
      <c r="B194" s="68" t="s">
        <v>628</v>
      </c>
      <c r="C194" s="25">
        <v>8595179262608</v>
      </c>
      <c r="D194" s="36">
        <v>179.99</v>
      </c>
      <c r="E194" s="21">
        <v>21</v>
      </c>
      <c r="F194" s="36">
        <f>D194*1.21</f>
        <v>217.78790000000001</v>
      </c>
      <c r="G194" s="73">
        <f>D194*$N$181</f>
        <v>179.99</v>
      </c>
      <c r="H194" s="73">
        <f>G194*1.21</f>
        <v>217.78790000000001</v>
      </c>
      <c r="I194" s="12">
        <v>1</v>
      </c>
    </row>
    <row r="195" spans="1:9" ht="28.5" customHeight="1" x14ac:dyDescent="0.3">
      <c r="A195" s="23" t="s">
        <v>627</v>
      </c>
      <c r="B195" s="33" t="s">
        <v>629</v>
      </c>
      <c r="C195" s="25">
        <v>8595179262615</v>
      </c>
      <c r="D195" s="36">
        <v>179.99</v>
      </c>
      <c r="E195" s="21">
        <v>21</v>
      </c>
      <c r="F195" s="36">
        <f>D195*1.21</f>
        <v>217.78790000000001</v>
      </c>
      <c r="G195" s="73">
        <f t="shared" ref="G195:G258" si="25">D195*$N$181</f>
        <v>179.99</v>
      </c>
      <c r="H195" s="73">
        <f t="shared" ref="H195:H197" si="26">G195*1.21</f>
        <v>217.78790000000001</v>
      </c>
      <c r="I195" s="12">
        <v>1</v>
      </c>
    </row>
    <row r="196" spans="1:9" ht="28.5" customHeight="1" x14ac:dyDescent="0.3">
      <c r="A196" s="37" t="s">
        <v>120</v>
      </c>
      <c r="B196" s="49" t="s">
        <v>122</v>
      </c>
      <c r="C196" s="39">
        <v>8595179218384</v>
      </c>
      <c r="D196" s="36">
        <v>14.99</v>
      </c>
      <c r="E196" s="21">
        <v>21</v>
      </c>
      <c r="F196" s="36">
        <f t="shared" ref="F196:F197" si="27">D196*1.21</f>
        <v>18.137899999999998</v>
      </c>
      <c r="G196" s="73">
        <f t="shared" si="25"/>
        <v>14.99</v>
      </c>
      <c r="H196" s="73">
        <f t="shared" si="26"/>
        <v>18.137899999999998</v>
      </c>
      <c r="I196" s="12">
        <v>20</v>
      </c>
    </row>
    <row r="197" spans="1:9" ht="28.5" customHeight="1" x14ac:dyDescent="0.3">
      <c r="A197" s="37" t="s">
        <v>121</v>
      </c>
      <c r="B197" s="49" t="s">
        <v>123</v>
      </c>
      <c r="C197" s="39">
        <v>8595179218391</v>
      </c>
      <c r="D197" s="36">
        <v>14.99</v>
      </c>
      <c r="E197" s="21">
        <v>21</v>
      </c>
      <c r="F197" s="36">
        <f t="shared" si="27"/>
        <v>18.137899999999998</v>
      </c>
      <c r="G197" s="73">
        <f t="shared" si="25"/>
        <v>14.99</v>
      </c>
      <c r="H197" s="73">
        <f t="shared" si="26"/>
        <v>18.137899999999998</v>
      </c>
      <c r="I197" s="12">
        <v>20</v>
      </c>
    </row>
    <row r="198" spans="1:9" ht="28.5" customHeight="1" x14ac:dyDescent="0.4">
      <c r="A198" s="100" t="s">
        <v>591</v>
      </c>
      <c r="B198" s="100"/>
      <c r="C198" s="100"/>
      <c r="D198" s="100"/>
      <c r="E198" s="100"/>
      <c r="F198" s="100"/>
      <c r="G198" s="100"/>
      <c r="H198" s="100"/>
      <c r="I198" s="100"/>
    </row>
    <row r="199" spans="1:9" ht="28.5" customHeight="1" x14ac:dyDescent="0.3">
      <c r="A199" s="12" t="s">
        <v>135</v>
      </c>
      <c r="B199" s="55" t="s">
        <v>119</v>
      </c>
      <c r="C199" s="21">
        <v>8595179216847</v>
      </c>
      <c r="D199" s="63">
        <v>109.99</v>
      </c>
      <c r="E199" s="52">
        <v>21</v>
      </c>
      <c r="F199" s="63">
        <f>D199*1.21</f>
        <v>133.08789999999999</v>
      </c>
      <c r="G199" s="73">
        <f t="shared" si="25"/>
        <v>109.99</v>
      </c>
      <c r="H199" s="73">
        <f>G199*1.21</f>
        <v>133.08789999999999</v>
      </c>
      <c r="I199" s="15">
        <v>10</v>
      </c>
    </row>
    <row r="200" spans="1:9" ht="28.5" customHeight="1" x14ac:dyDescent="0.3">
      <c r="A200" s="12" t="s">
        <v>346</v>
      </c>
      <c r="B200" s="55" t="s">
        <v>347</v>
      </c>
      <c r="C200" s="21">
        <v>8595179244284</v>
      </c>
      <c r="D200" s="63">
        <v>109.99</v>
      </c>
      <c r="E200" s="52">
        <v>21</v>
      </c>
      <c r="F200" s="63">
        <f t="shared" ref="F200:F273" si="28">D200*1.21</f>
        <v>133.08789999999999</v>
      </c>
      <c r="G200" s="73">
        <f t="shared" si="25"/>
        <v>109.99</v>
      </c>
      <c r="H200" s="73">
        <f t="shared" ref="H200:H203" si="29">G200*1.21</f>
        <v>133.08789999999999</v>
      </c>
      <c r="I200" s="15">
        <v>10</v>
      </c>
    </row>
    <row r="201" spans="1:9" ht="28.5" customHeight="1" x14ac:dyDescent="0.3">
      <c r="A201" s="12" t="s">
        <v>348</v>
      </c>
      <c r="B201" s="55" t="s">
        <v>349</v>
      </c>
      <c r="C201" s="21">
        <v>8595179244291</v>
      </c>
      <c r="D201" s="63">
        <v>109.99</v>
      </c>
      <c r="E201" s="52">
        <v>21</v>
      </c>
      <c r="F201" s="63">
        <f t="shared" si="28"/>
        <v>133.08789999999999</v>
      </c>
      <c r="G201" s="73">
        <f t="shared" si="25"/>
        <v>109.99</v>
      </c>
      <c r="H201" s="73">
        <f t="shared" si="29"/>
        <v>133.08789999999999</v>
      </c>
      <c r="I201" s="15">
        <v>10</v>
      </c>
    </row>
    <row r="202" spans="1:9" ht="28.5" customHeight="1" x14ac:dyDescent="0.3">
      <c r="A202" s="12" t="s">
        <v>350</v>
      </c>
      <c r="B202" s="55" t="s">
        <v>351</v>
      </c>
      <c r="C202" s="21">
        <v>8595179248657</v>
      </c>
      <c r="D202" s="64">
        <v>219.99</v>
      </c>
      <c r="E202" s="52">
        <v>21</v>
      </c>
      <c r="F202" s="63">
        <f t="shared" si="28"/>
        <v>266.18790000000001</v>
      </c>
      <c r="G202" s="73">
        <f t="shared" si="25"/>
        <v>219.99</v>
      </c>
      <c r="H202" s="73">
        <f t="shared" si="29"/>
        <v>266.18790000000001</v>
      </c>
      <c r="I202" s="46">
        <v>10</v>
      </c>
    </row>
    <row r="203" spans="1:9" ht="28.5" customHeight="1" x14ac:dyDescent="0.3">
      <c r="A203" s="12" t="s">
        <v>352</v>
      </c>
      <c r="B203" s="55" t="s">
        <v>353</v>
      </c>
      <c r="C203" s="21">
        <v>8595179248664</v>
      </c>
      <c r="D203" s="64">
        <v>219.99</v>
      </c>
      <c r="E203" s="52">
        <v>21</v>
      </c>
      <c r="F203" s="63">
        <f t="shared" si="28"/>
        <v>266.18790000000001</v>
      </c>
      <c r="G203" s="73">
        <f t="shared" si="25"/>
        <v>219.99</v>
      </c>
      <c r="H203" s="73">
        <f t="shared" si="29"/>
        <v>266.18790000000001</v>
      </c>
      <c r="I203" s="28">
        <v>10</v>
      </c>
    </row>
    <row r="204" spans="1:9" ht="28.5" customHeight="1" x14ac:dyDescent="0.4">
      <c r="A204" s="100" t="s">
        <v>630</v>
      </c>
      <c r="B204" s="100"/>
      <c r="C204" s="100"/>
      <c r="D204" s="100"/>
      <c r="E204" s="100"/>
      <c r="F204" s="100"/>
      <c r="G204" s="100"/>
      <c r="H204" s="100"/>
      <c r="I204" s="100"/>
    </row>
    <row r="205" spans="1:9" ht="28.5" customHeight="1" x14ac:dyDescent="0.3">
      <c r="A205" s="28" t="s">
        <v>178</v>
      </c>
      <c r="B205" s="26" t="s">
        <v>476</v>
      </c>
      <c r="C205" s="14">
        <v>8595179229991</v>
      </c>
      <c r="D205" s="61">
        <v>109.99</v>
      </c>
      <c r="E205" s="52">
        <v>21</v>
      </c>
      <c r="F205" s="63">
        <f t="shared" si="28"/>
        <v>133.08789999999999</v>
      </c>
      <c r="G205" s="73">
        <f t="shared" si="25"/>
        <v>109.99</v>
      </c>
      <c r="H205" s="73">
        <f>G205*1.21</f>
        <v>133.08789999999999</v>
      </c>
      <c r="I205" s="28">
        <v>10</v>
      </c>
    </row>
    <row r="206" spans="1:9" ht="28.5" customHeight="1" x14ac:dyDescent="0.3">
      <c r="A206" s="28" t="s">
        <v>179</v>
      </c>
      <c r="B206" s="13" t="s">
        <v>477</v>
      </c>
      <c r="C206" s="14">
        <v>8595179234506</v>
      </c>
      <c r="D206" s="61">
        <v>109.99</v>
      </c>
      <c r="E206" s="52">
        <v>21</v>
      </c>
      <c r="F206" s="63">
        <f t="shared" si="28"/>
        <v>133.08789999999999</v>
      </c>
      <c r="G206" s="73">
        <f t="shared" si="25"/>
        <v>109.99</v>
      </c>
      <c r="H206" s="73">
        <f t="shared" ref="H206:H227" si="30">G206*1.21</f>
        <v>133.08789999999999</v>
      </c>
      <c r="I206" s="28">
        <v>10</v>
      </c>
    </row>
    <row r="207" spans="1:9" ht="28.5" customHeight="1" x14ac:dyDescent="0.3">
      <c r="A207" s="28" t="s">
        <v>180</v>
      </c>
      <c r="B207" s="13" t="s">
        <v>478</v>
      </c>
      <c r="C207" s="14">
        <v>8595179234513</v>
      </c>
      <c r="D207" s="61">
        <v>109.99</v>
      </c>
      <c r="E207" s="52">
        <v>21</v>
      </c>
      <c r="F207" s="63">
        <f t="shared" si="28"/>
        <v>133.08789999999999</v>
      </c>
      <c r="G207" s="73">
        <f t="shared" si="25"/>
        <v>109.99</v>
      </c>
      <c r="H207" s="73">
        <f t="shared" si="30"/>
        <v>133.08789999999999</v>
      </c>
      <c r="I207" s="28">
        <v>10</v>
      </c>
    </row>
    <row r="208" spans="1:9" ht="28.5" customHeight="1" x14ac:dyDescent="0.3">
      <c r="A208" s="28" t="s">
        <v>355</v>
      </c>
      <c r="B208" s="18" t="s">
        <v>356</v>
      </c>
      <c r="C208" s="14">
        <v>8595179249180</v>
      </c>
      <c r="D208" s="61">
        <v>109.99</v>
      </c>
      <c r="E208" s="52">
        <v>21</v>
      </c>
      <c r="F208" s="63">
        <f t="shared" si="28"/>
        <v>133.08789999999999</v>
      </c>
      <c r="G208" s="73">
        <f t="shared" si="25"/>
        <v>109.99</v>
      </c>
      <c r="H208" s="73">
        <f t="shared" si="30"/>
        <v>133.08789999999999</v>
      </c>
      <c r="I208" s="28">
        <v>10</v>
      </c>
    </row>
    <row r="209" spans="1:9" ht="28.5" customHeight="1" x14ac:dyDescent="0.3">
      <c r="A209" s="28" t="s">
        <v>357</v>
      </c>
      <c r="B209" s="18" t="s">
        <v>358</v>
      </c>
      <c r="C209" s="14">
        <v>8595179249197</v>
      </c>
      <c r="D209" s="61">
        <v>109.99</v>
      </c>
      <c r="E209" s="52">
        <v>21</v>
      </c>
      <c r="F209" s="63">
        <f t="shared" si="28"/>
        <v>133.08789999999999</v>
      </c>
      <c r="G209" s="73">
        <f t="shared" si="25"/>
        <v>109.99</v>
      </c>
      <c r="H209" s="73">
        <f t="shared" si="30"/>
        <v>133.08789999999999</v>
      </c>
      <c r="I209" s="28">
        <v>10</v>
      </c>
    </row>
    <row r="210" spans="1:9" ht="28.5" customHeight="1" x14ac:dyDescent="0.3">
      <c r="A210" s="28" t="s">
        <v>359</v>
      </c>
      <c r="B210" s="26" t="s">
        <v>360</v>
      </c>
      <c r="C210" s="14">
        <v>8595179249203</v>
      </c>
      <c r="D210" s="61">
        <v>109.99</v>
      </c>
      <c r="E210" s="52">
        <v>21</v>
      </c>
      <c r="F210" s="63">
        <f t="shared" si="28"/>
        <v>133.08789999999999</v>
      </c>
      <c r="G210" s="73">
        <f t="shared" si="25"/>
        <v>109.99</v>
      </c>
      <c r="H210" s="73">
        <f t="shared" si="30"/>
        <v>133.08789999999999</v>
      </c>
      <c r="I210" s="28">
        <v>10</v>
      </c>
    </row>
    <row r="211" spans="1:9" ht="28.5" customHeight="1" x14ac:dyDescent="0.3">
      <c r="A211" s="28" t="s">
        <v>361</v>
      </c>
      <c r="B211" s="13" t="s">
        <v>362</v>
      </c>
      <c r="C211" s="14">
        <v>8595179249210</v>
      </c>
      <c r="D211" s="61">
        <v>109.99</v>
      </c>
      <c r="E211" s="52">
        <v>21</v>
      </c>
      <c r="F211" s="63">
        <f t="shared" si="28"/>
        <v>133.08789999999999</v>
      </c>
      <c r="G211" s="73">
        <f t="shared" si="25"/>
        <v>109.99</v>
      </c>
      <c r="H211" s="73">
        <f t="shared" si="30"/>
        <v>133.08789999999999</v>
      </c>
      <c r="I211" s="28">
        <v>10</v>
      </c>
    </row>
    <row r="212" spans="1:9" ht="28.5" customHeight="1" x14ac:dyDescent="0.3">
      <c r="A212" s="28" t="s">
        <v>363</v>
      </c>
      <c r="B212" s="13" t="s">
        <v>364</v>
      </c>
      <c r="C212" s="14">
        <v>8595179249227</v>
      </c>
      <c r="D212" s="61">
        <v>109.99</v>
      </c>
      <c r="E212" s="52">
        <v>21</v>
      </c>
      <c r="F212" s="63">
        <f t="shared" si="28"/>
        <v>133.08789999999999</v>
      </c>
      <c r="G212" s="73">
        <f t="shared" si="25"/>
        <v>109.99</v>
      </c>
      <c r="H212" s="73">
        <f t="shared" si="30"/>
        <v>133.08789999999999</v>
      </c>
      <c r="I212" s="28">
        <v>10</v>
      </c>
    </row>
    <row r="213" spans="1:9" ht="28.5" customHeight="1" x14ac:dyDescent="0.3">
      <c r="A213" s="28" t="s">
        <v>365</v>
      </c>
      <c r="B213" s="18" t="s">
        <v>366</v>
      </c>
      <c r="C213" s="14">
        <v>8595179249234</v>
      </c>
      <c r="D213" s="61">
        <v>109.99</v>
      </c>
      <c r="E213" s="52">
        <v>21</v>
      </c>
      <c r="F213" s="63">
        <f t="shared" si="28"/>
        <v>133.08789999999999</v>
      </c>
      <c r="G213" s="73">
        <f t="shared" si="25"/>
        <v>109.99</v>
      </c>
      <c r="H213" s="73">
        <f t="shared" si="30"/>
        <v>133.08789999999999</v>
      </c>
      <c r="I213" s="28">
        <v>10</v>
      </c>
    </row>
    <row r="214" spans="1:9" ht="28.5" customHeight="1" x14ac:dyDescent="0.3">
      <c r="A214" s="12" t="s">
        <v>187</v>
      </c>
      <c r="B214" s="13" t="s">
        <v>191</v>
      </c>
      <c r="C214" s="21">
        <v>8595179235589</v>
      </c>
      <c r="D214" s="61">
        <v>79.989999999999995</v>
      </c>
      <c r="E214" s="52">
        <v>21</v>
      </c>
      <c r="F214" s="63">
        <f t="shared" si="28"/>
        <v>96.787899999999993</v>
      </c>
      <c r="G214" s="73">
        <f t="shared" si="25"/>
        <v>79.989999999999995</v>
      </c>
      <c r="H214" s="73">
        <f t="shared" si="30"/>
        <v>96.787899999999993</v>
      </c>
      <c r="I214" s="28">
        <v>10</v>
      </c>
    </row>
    <row r="215" spans="1:9" ht="28.5" customHeight="1" x14ac:dyDescent="0.3">
      <c r="A215" s="47" t="s">
        <v>188</v>
      </c>
      <c r="B215" s="13" t="s">
        <v>192</v>
      </c>
      <c r="C215" s="21">
        <v>8595179235596</v>
      </c>
      <c r="D215" s="61">
        <v>79.989999999999995</v>
      </c>
      <c r="E215" s="52">
        <v>21</v>
      </c>
      <c r="F215" s="63">
        <f t="shared" si="28"/>
        <v>96.787899999999993</v>
      </c>
      <c r="G215" s="73">
        <f t="shared" si="25"/>
        <v>79.989999999999995</v>
      </c>
      <c r="H215" s="73">
        <f t="shared" si="30"/>
        <v>96.787899999999993</v>
      </c>
      <c r="I215" s="28">
        <v>10</v>
      </c>
    </row>
    <row r="216" spans="1:9" ht="28.5" customHeight="1" x14ac:dyDescent="0.3">
      <c r="A216" s="28" t="s">
        <v>181</v>
      </c>
      <c r="B216" s="18" t="s">
        <v>479</v>
      </c>
      <c r="C216" s="14">
        <v>8595179234520</v>
      </c>
      <c r="D216" s="61">
        <v>109.99</v>
      </c>
      <c r="E216" s="52">
        <v>21</v>
      </c>
      <c r="F216" s="63">
        <f t="shared" si="28"/>
        <v>133.08789999999999</v>
      </c>
      <c r="G216" s="73">
        <f t="shared" si="25"/>
        <v>109.99</v>
      </c>
      <c r="H216" s="73">
        <f t="shared" si="30"/>
        <v>133.08789999999999</v>
      </c>
      <c r="I216" s="28">
        <v>10</v>
      </c>
    </row>
    <row r="217" spans="1:9" ht="28.5" customHeight="1" x14ac:dyDescent="0.3">
      <c r="A217" s="28" t="s">
        <v>182</v>
      </c>
      <c r="B217" s="18" t="s">
        <v>480</v>
      </c>
      <c r="C217" s="14">
        <v>8595179234537</v>
      </c>
      <c r="D217" s="61">
        <v>109.99</v>
      </c>
      <c r="E217" s="52">
        <v>21</v>
      </c>
      <c r="F217" s="63">
        <f t="shared" si="28"/>
        <v>133.08789999999999</v>
      </c>
      <c r="G217" s="73">
        <f t="shared" si="25"/>
        <v>109.99</v>
      </c>
      <c r="H217" s="73">
        <f t="shared" si="30"/>
        <v>133.08789999999999</v>
      </c>
      <c r="I217" s="28">
        <v>10</v>
      </c>
    </row>
    <row r="218" spans="1:9" ht="28.5" customHeight="1" x14ac:dyDescent="0.3">
      <c r="A218" s="28" t="s">
        <v>183</v>
      </c>
      <c r="B218" s="18" t="s">
        <v>481</v>
      </c>
      <c r="C218" s="14">
        <v>8595179234544</v>
      </c>
      <c r="D218" s="61">
        <v>109.99</v>
      </c>
      <c r="E218" s="52">
        <v>21</v>
      </c>
      <c r="F218" s="63">
        <f t="shared" si="28"/>
        <v>133.08789999999999</v>
      </c>
      <c r="G218" s="73">
        <f t="shared" si="25"/>
        <v>109.99</v>
      </c>
      <c r="H218" s="73">
        <f t="shared" si="30"/>
        <v>133.08789999999999</v>
      </c>
      <c r="I218" s="28">
        <v>10</v>
      </c>
    </row>
    <row r="219" spans="1:9" ht="28.5" customHeight="1" x14ac:dyDescent="0.3">
      <c r="A219" s="28" t="s">
        <v>367</v>
      </c>
      <c r="B219" s="18" t="s">
        <v>368</v>
      </c>
      <c r="C219" s="14">
        <v>8595179249241</v>
      </c>
      <c r="D219" s="61">
        <v>109.99</v>
      </c>
      <c r="E219" s="52">
        <v>21</v>
      </c>
      <c r="F219" s="63">
        <f t="shared" si="28"/>
        <v>133.08789999999999</v>
      </c>
      <c r="G219" s="73">
        <f t="shared" si="25"/>
        <v>109.99</v>
      </c>
      <c r="H219" s="73">
        <f t="shared" si="30"/>
        <v>133.08789999999999</v>
      </c>
      <c r="I219" s="28">
        <v>10</v>
      </c>
    </row>
    <row r="220" spans="1:9" ht="28.5" customHeight="1" x14ac:dyDescent="0.3">
      <c r="A220" s="28" t="s">
        <v>369</v>
      </c>
      <c r="B220" s="18" t="s">
        <v>370</v>
      </c>
      <c r="C220" s="14">
        <v>8595179249258</v>
      </c>
      <c r="D220" s="61">
        <v>109.99</v>
      </c>
      <c r="E220" s="52">
        <v>21</v>
      </c>
      <c r="F220" s="63">
        <f t="shared" si="28"/>
        <v>133.08789999999999</v>
      </c>
      <c r="G220" s="73">
        <f t="shared" si="25"/>
        <v>109.99</v>
      </c>
      <c r="H220" s="73">
        <f t="shared" si="30"/>
        <v>133.08789999999999</v>
      </c>
      <c r="I220" s="28">
        <v>10</v>
      </c>
    </row>
    <row r="221" spans="1:9" ht="28.5" customHeight="1" x14ac:dyDescent="0.3">
      <c r="A221" s="12" t="s">
        <v>186</v>
      </c>
      <c r="B221" s="13" t="s">
        <v>190</v>
      </c>
      <c r="C221" s="21">
        <v>8595179235558</v>
      </c>
      <c r="D221" s="61">
        <v>79.989999999999995</v>
      </c>
      <c r="E221" s="52">
        <v>21</v>
      </c>
      <c r="F221" s="63">
        <f t="shared" si="28"/>
        <v>96.787899999999993</v>
      </c>
      <c r="G221" s="73">
        <f t="shared" si="25"/>
        <v>79.989999999999995</v>
      </c>
      <c r="H221" s="73">
        <f t="shared" si="30"/>
        <v>96.787899999999993</v>
      </c>
      <c r="I221" s="28">
        <v>10</v>
      </c>
    </row>
    <row r="222" spans="1:9" ht="28.5" customHeight="1" x14ac:dyDescent="0.3">
      <c r="A222" s="28" t="s">
        <v>184</v>
      </c>
      <c r="B222" s="34" t="s">
        <v>445</v>
      </c>
      <c r="C222" s="14">
        <v>8595179234551</v>
      </c>
      <c r="D222" s="61">
        <v>109.99</v>
      </c>
      <c r="E222" s="52">
        <v>21</v>
      </c>
      <c r="F222" s="63">
        <f t="shared" si="28"/>
        <v>133.08789999999999</v>
      </c>
      <c r="G222" s="73">
        <f t="shared" si="25"/>
        <v>109.99</v>
      </c>
      <c r="H222" s="73">
        <f t="shared" si="30"/>
        <v>133.08789999999999</v>
      </c>
      <c r="I222" s="28">
        <v>10</v>
      </c>
    </row>
    <row r="223" spans="1:9" ht="28.5" customHeight="1" x14ac:dyDescent="0.3">
      <c r="A223" s="28" t="s">
        <v>371</v>
      </c>
      <c r="B223" s="18" t="s">
        <v>372</v>
      </c>
      <c r="C223" s="14">
        <v>8595179249265</v>
      </c>
      <c r="D223" s="61">
        <v>109.99</v>
      </c>
      <c r="E223" s="52">
        <v>21</v>
      </c>
      <c r="F223" s="63">
        <f t="shared" si="28"/>
        <v>133.08789999999999</v>
      </c>
      <c r="G223" s="73">
        <f t="shared" si="25"/>
        <v>109.99</v>
      </c>
      <c r="H223" s="73">
        <f t="shared" si="30"/>
        <v>133.08789999999999</v>
      </c>
      <c r="I223" s="28">
        <v>10</v>
      </c>
    </row>
    <row r="224" spans="1:9" ht="28.5" customHeight="1" x14ac:dyDescent="0.3">
      <c r="A224" s="28" t="s">
        <v>373</v>
      </c>
      <c r="B224" s="18" t="s">
        <v>374</v>
      </c>
      <c r="C224" s="14">
        <v>8595179249272</v>
      </c>
      <c r="D224" s="61">
        <v>109.99</v>
      </c>
      <c r="E224" s="52">
        <v>21</v>
      </c>
      <c r="F224" s="63">
        <f t="shared" si="28"/>
        <v>133.08789999999999</v>
      </c>
      <c r="G224" s="73">
        <f t="shared" si="25"/>
        <v>109.99</v>
      </c>
      <c r="H224" s="73">
        <f t="shared" si="30"/>
        <v>133.08789999999999</v>
      </c>
      <c r="I224" s="28">
        <v>10</v>
      </c>
    </row>
    <row r="225" spans="1:9" ht="28.5" customHeight="1" x14ac:dyDescent="0.3">
      <c r="A225" s="28" t="s">
        <v>185</v>
      </c>
      <c r="B225" s="18" t="s">
        <v>189</v>
      </c>
      <c r="C225" s="14">
        <v>8595179235527</v>
      </c>
      <c r="D225" s="61">
        <v>79.989999999999995</v>
      </c>
      <c r="E225" s="52">
        <v>21</v>
      </c>
      <c r="F225" s="63">
        <f t="shared" si="28"/>
        <v>96.787899999999993</v>
      </c>
      <c r="G225" s="73">
        <f t="shared" si="25"/>
        <v>79.989999999999995</v>
      </c>
      <c r="H225" s="73">
        <f t="shared" si="30"/>
        <v>96.787899999999993</v>
      </c>
      <c r="I225" s="28">
        <v>10</v>
      </c>
    </row>
    <row r="226" spans="1:9" ht="28.5" customHeight="1" x14ac:dyDescent="0.3">
      <c r="A226" s="17" t="s">
        <v>237</v>
      </c>
      <c r="B226" s="18" t="s">
        <v>446</v>
      </c>
      <c r="C226" s="14">
        <v>8595179235626</v>
      </c>
      <c r="D226" s="61">
        <v>109.99</v>
      </c>
      <c r="E226" s="52">
        <v>21</v>
      </c>
      <c r="F226" s="63">
        <f t="shared" si="28"/>
        <v>133.08789999999999</v>
      </c>
      <c r="G226" s="73">
        <f t="shared" si="25"/>
        <v>109.99</v>
      </c>
      <c r="H226" s="73">
        <f t="shared" si="30"/>
        <v>133.08789999999999</v>
      </c>
      <c r="I226" s="28">
        <v>10</v>
      </c>
    </row>
    <row r="227" spans="1:9" ht="28.5" customHeight="1" x14ac:dyDescent="0.3">
      <c r="A227" s="17" t="s">
        <v>238</v>
      </c>
      <c r="B227" s="18" t="s">
        <v>447</v>
      </c>
      <c r="C227" s="14">
        <v>8595179235633</v>
      </c>
      <c r="D227" s="65">
        <v>79.989999999999995</v>
      </c>
      <c r="E227" s="52">
        <v>21</v>
      </c>
      <c r="F227" s="63">
        <f t="shared" si="28"/>
        <v>96.787899999999993</v>
      </c>
      <c r="G227" s="73">
        <f t="shared" si="25"/>
        <v>79.989999999999995</v>
      </c>
      <c r="H227" s="73">
        <f t="shared" si="30"/>
        <v>96.787899999999993</v>
      </c>
      <c r="I227" s="28">
        <v>10</v>
      </c>
    </row>
    <row r="228" spans="1:9" ht="28.5" customHeight="1" x14ac:dyDescent="0.4">
      <c r="A228" s="104" t="s">
        <v>625</v>
      </c>
      <c r="B228" s="104"/>
      <c r="C228" s="104"/>
      <c r="D228" s="104"/>
      <c r="E228" s="104"/>
      <c r="F228" s="104"/>
      <c r="G228" s="104"/>
      <c r="H228" s="104"/>
      <c r="I228" s="104"/>
    </row>
    <row r="229" spans="1:9" ht="28.5" customHeight="1" x14ac:dyDescent="0.3">
      <c r="A229" s="12" t="s">
        <v>460</v>
      </c>
      <c r="B229" s="55" t="s">
        <v>461</v>
      </c>
      <c r="C229" s="21">
        <v>8595179255709</v>
      </c>
      <c r="D229" s="64">
        <v>56.99</v>
      </c>
      <c r="E229" s="52">
        <v>21</v>
      </c>
      <c r="F229" s="63">
        <f t="shared" ref="F229:F242" si="31">D229*1.21</f>
        <v>68.957899999999995</v>
      </c>
      <c r="G229" s="73">
        <f t="shared" si="25"/>
        <v>56.99</v>
      </c>
      <c r="H229" s="73">
        <f>G229*1.21</f>
        <v>68.957899999999995</v>
      </c>
      <c r="I229" s="28">
        <v>10</v>
      </c>
    </row>
    <row r="230" spans="1:9" ht="28.5" customHeight="1" x14ac:dyDescent="0.3">
      <c r="A230" s="12" t="s">
        <v>462</v>
      </c>
      <c r="B230" s="55" t="s">
        <v>463</v>
      </c>
      <c r="C230" s="21">
        <v>8595179255716</v>
      </c>
      <c r="D230" s="64">
        <v>56.99</v>
      </c>
      <c r="E230" s="52">
        <v>21</v>
      </c>
      <c r="F230" s="63">
        <f t="shared" si="31"/>
        <v>68.957899999999995</v>
      </c>
      <c r="G230" s="73">
        <f t="shared" si="25"/>
        <v>56.99</v>
      </c>
      <c r="H230" s="73">
        <f t="shared" ref="H230:H242" si="32">G230*1.21</f>
        <v>68.957899999999995</v>
      </c>
      <c r="I230" s="28">
        <v>10</v>
      </c>
    </row>
    <row r="231" spans="1:9" ht="28.5" customHeight="1" x14ac:dyDescent="0.3">
      <c r="A231" s="12" t="s">
        <v>464</v>
      </c>
      <c r="B231" s="55" t="s">
        <v>465</v>
      </c>
      <c r="C231" s="21">
        <v>8595179255877</v>
      </c>
      <c r="D231" s="64">
        <v>56.99</v>
      </c>
      <c r="E231" s="52">
        <v>21</v>
      </c>
      <c r="F231" s="63">
        <f t="shared" si="31"/>
        <v>68.957899999999995</v>
      </c>
      <c r="G231" s="73">
        <f t="shared" si="25"/>
        <v>56.99</v>
      </c>
      <c r="H231" s="73">
        <f t="shared" si="32"/>
        <v>68.957899999999995</v>
      </c>
      <c r="I231" s="28">
        <v>10</v>
      </c>
    </row>
    <row r="232" spans="1:9" ht="28.5" customHeight="1" x14ac:dyDescent="0.3">
      <c r="A232" s="12" t="s">
        <v>466</v>
      </c>
      <c r="B232" s="55" t="s">
        <v>467</v>
      </c>
      <c r="C232" s="21">
        <v>8595179255884</v>
      </c>
      <c r="D232" s="64">
        <v>56.99</v>
      </c>
      <c r="E232" s="52">
        <v>21</v>
      </c>
      <c r="F232" s="63">
        <f t="shared" si="31"/>
        <v>68.957899999999995</v>
      </c>
      <c r="G232" s="73">
        <f t="shared" si="25"/>
        <v>56.99</v>
      </c>
      <c r="H232" s="73">
        <f t="shared" si="32"/>
        <v>68.957899999999995</v>
      </c>
      <c r="I232" s="28">
        <v>10</v>
      </c>
    </row>
    <row r="233" spans="1:9" ht="28.5" customHeight="1" x14ac:dyDescent="0.3">
      <c r="A233" s="12" t="s">
        <v>468</v>
      </c>
      <c r="B233" s="55" t="s">
        <v>469</v>
      </c>
      <c r="C233" s="21">
        <v>8595179255891</v>
      </c>
      <c r="D233" s="64">
        <v>56.99</v>
      </c>
      <c r="E233" s="52">
        <v>21</v>
      </c>
      <c r="F233" s="63">
        <f t="shared" si="31"/>
        <v>68.957899999999995</v>
      </c>
      <c r="G233" s="73">
        <f t="shared" si="25"/>
        <v>56.99</v>
      </c>
      <c r="H233" s="73">
        <f t="shared" si="32"/>
        <v>68.957899999999995</v>
      </c>
      <c r="I233" s="28">
        <v>10</v>
      </c>
    </row>
    <row r="234" spans="1:9" ht="28.5" customHeight="1" x14ac:dyDescent="0.3">
      <c r="A234" s="12" t="s">
        <v>470</v>
      </c>
      <c r="B234" s="55" t="s">
        <v>471</v>
      </c>
      <c r="C234" s="21">
        <v>8595179255907</v>
      </c>
      <c r="D234" s="64">
        <v>56.99</v>
      </c>
      <c r="E234" s="52">
        <v>21</v>
      </c>
      <c r="F234" s="63">
        <f t="shared" si="31"/>
        <v>68.957899999999995</v>
      </c>
      <c r="G234" s="73">
        <f t="shared" si="25"/>
        <v>56.99</v>
      </c>
      <c r="H234" s="73">
        <f t="shared" si="32"/>
        <v>68.957899999999995</v>
      </c>
      <c r="I234" s="28">
        <v>10</v>
      </c>
    </row>
    <row r="235" spans="1:9" ht="28.5" customHeight="1" x14ac:dyDescent="0.3">
      <c r="A235" s="12" t="s">
        <v>472</v>
      </c>
      <c r="B235" s="55" t="s">
        <v>473</v>
      </c>
      <c r="C235" s="21">
        <v>8595179255914</v>
      </c>
      <c r="D235" s="64">
        <v>56.99</v>
      </c>
      <c r="E235" s="52">
        <v>21</v>
      </c>
      <c r="F235" s="63">
        <f t="shared" si="31"/>
        <v>68.957899999999995</v>
      </c>
      <c r="G235" s="73">
        <f t="shared" si="25"/>
        <v>56.99</v>
      </c>
      <c r="H235" s="73">
        <f t="shared" si="32"/>
        <v>68.957899999999995</v>
      </c>
      <c r="I235" s="28">
        <v>10</v>
      </c>
    </row>
    <row r="236" spans="1:9" ht="28.5" customHeight="1" x14ac:dyDescent="0.3">
      <c r="A236" s="12" t="s">
        <v>474</v>
      </c>
      <c r="B236" s="55" t="s">
        <v>475</v>
      </c>
      <c r="C236" s="21">
        <v>8595179255921</v>
      </c>
      <c r="D236" s="64">
        <v>56.99</v>
      </c>
      <c r="E236" s="52">
        <v>21</v>
      </c>
      <c r="F236" s="63">
        <f t="shared" si="31"/>
        <v>68.957899999999995</v>
      </c>
      <c r="G236" s="73">
        <f t="shared" si="25"/>
        <v>56.99</v>
      </c>
      <c r="H236" s="73">
        <f t="shared" si="32"/>
        <v>68.957899999999995</v>
      </c>
      <c r="I236" s="28">
        <v>10</v>
      </c>
    </row>
    <row r="237" spans="1:9" ht="28.5" customHeight="1" x14ac:dyDescent="0.3">
      <c r="A237" s="23" t="s">
        <v>611</v>
      </c>
      <c r="B237" s="33" t="s">
        <v>612</v>
      </c>
      <c r="C237" s="25">
        <v>8595179262677</v>
      </c>
      <c r="D237" s="61">
        <v>56.99</v>
      </c>
      <c r="E237" s="52">
        <v>21</v>
      </c>
      <c r="F237" s="63">
        <f t="shared" si="31"/>
        <v>68.957899999999995</v>
      </c>
      <c r="G237" s="73">
        <f t="shared" si="25"/>
        <v>56.99</v>
      </c>
      <c r="H237" s="73">
        <f t="shared" si="32"/>
        <v>68.957899999999995</v>
      </c>
      <c r="I237" s="28">
        <v>1</v>
      </c>
    </row>
    <row r="238" spans="1:9" ht="28.5" customHeight="1" x14ac:dyDescent="0.3">
      <c r="A238" s="23" t="s">
        <v>613</v>
      </c>
      <c r="B238" s="33" t="s">
        <v>615</v>
      </c>
      <c r="C238" s="25">
        <v>8595179262684</v>
      </c>
      <c r="D238" s="61">
        <v>56.99</v>
      </c>
      <c r="E238" s="52">
        <v>21</v>
      </c>
      <c r="F238" s="63">
        <f t="shared" si="31"/>
        <v>68.957899999999995</v>
      </c>
      <c r="G238" s="73">
        <f t="shared" si="25"/>
        <v>56.99</v>
      </c>
      <c r="H238" s="73">
        <f t="shared" si="32"/>
        <v>68.957899999999995</v>
      </c>
      <c r="I238" s="28">
        <v>1</v>
      </c>
    </row>
    <row r="239" spans="1:9" ht="28.5" customHeight="1" x14ac:dyDescent="0.3">
      <c r="A239" s="23" t="s">
        <v>614</v>
      </c>
      <c r="B239" s="33" t="s">
        <v>616</v>
      </c>
      <c r="C239" s="25">
        <v>8595179262691</v>
      </c>
      <c r="D239" s="61">
        <v>56.99</v>
      </c>
      <c r="E239" s="52">
        <v>21</v>
      </c>
      <c r="F239" s="63">
        <f t="shared" si="31"/>
        <v>68.957899999999995</v>
      </c>
      <c r="G239" s="73">
        <f t="shared" si="25"/>
        <v>56.99</v>
      </c>
      <c r="H239" s="73">
        <f t="shared" si="32"/>
        <v>68.957899999999995</v>
      </c>
      <c r="I239" s="28">
        <v>1</v>
      </c>
    </row>
    <row r="240" spans="1:9" ht="28.5" customHeight="1" x14ac:dyDescent="0.3">
      <c r="A240" s="23" t="s">
        <v>617</v>
      </c>
      <c r="B240" s="33" t="s">
        <v>620</v>
      </c>
      <c r="C240" s="25">
        <v>8595179262707</v>
      </c>
      <c r="D240" s="61">
        <v>56.99</v>
      </c>
      <c r="E240" s="52">
        <v>21</v>
      </c>
      <c r="F240" s="63">
        <f t="shared" si="31"/>
        <v>68.957899999999995</v>
      </c>
      <c r="G240" s="73">
        <f t="shared" si="25"/>
        <v>56.99</v>
      </c>
      <c r="H240" s="73">
        <f t="shared" si="32"/>
        <v>68.957899999999995</v>
      </c>
      <c r="I240" s="28">
        <v>1</v>
      </c>
    </row>
    <row r="241" spans="1:10" ht="28.5" customHeight="1" x14ac:dyDescent="0.3">
      <c r="A241" s="23" t="s">
        <v>618</v>
      </c>
      <c r="B241" s="33" t="s">
        <v>621</v>
      </c>
      <c r="C241" s="25">
        <v>8595179262714</v>
      </c>
      <c r="D241" s="61">
        <v>56.99</v>
      </c>
      <c r="E241" s="52">
        <v>21</v>
      </c>
      <c r="F241" s="63">
        <f t="shared" si="31"/>
        <v>68.957899999999995</v>
      </c>
      <c r="G241" s="73">
        <f t="shared" si="25"/>
        <v>56.99</v>
      </c>
      <c r="H241" s="73">
        <f t="shared" si="32"/>
        <v>68.957899999999995</v>
      </c>
      <c r="I241" s="28">
        <v>1</v>
      </c>
    </row>
    <row r="242" spans="1:10" ht="28.5" customHeight="1" x14ac:dyDescent="0.3">
      <c r="A242" s="23" t="s">
        <v>619</v>
      </c>
      <c r="B242" s="33" t="s">
        <v>622</v>
      </c>
      <c r="C242" s="25">
        <v>8595179262721</v>
      </c>
      <c r="D242" s="61">
        <v>56.99</v>
      </c>
      <c r="E242" s="52">
        <v>21</v>
      </c>
      <c r="F242" s="63">
        <f t="shared" si="31"/>
        <v>68.957899999999995</v>
      </c>
      <c r="G242" s="73">
        <f t="shared" si="25"/>
        <v>56.99</v>
      </c>
      <c r="H242" s="73">
        <f t="shared" si="32"/>
        <v>68.957899999999995</v>
      </c>
      <c r="I242" s="28">
        <v>1</v>
      </c>
    </row>
    <row r="243" spans="1:10" ht="28.5" customHeight="1" x14ac:dyDescent="0.4">
      <c r="A243" s="104" t="s">
        <v>623</v>
      </c>
      <c r="B243" s="104"/>
      <c r="C243" s="104"/>
      <c r="D243" s="104"/>
      <c r="E243" s="104"/>
      <c r="F243" s="104"/>
      <c r="G243" s="104"/>
      <c r="H243" s="104"/>
      <c r="I243" s="104"/>
    </row>
    <row r="244" spans="1:10" ht="28.5" customHeight="1" x14ac:dyDescent="0.3">
      <c r="A244" s="28" t="s">
        <v>377</v>
      </c>
      <c r="B244" s="18" t="s">
        <v>482</v>
      </c>
      <c r="C244" s="14">
        <v>8595179249340</v>
      </c>
      <c r="D244" s="61">
        <v>214</v>
      </c>
      <c r="E244" s="52">
        <v>21</v>
      </c>
      <c r="F244" s="63">
        <f t="shared" ref="F244:F249" si="33">D244*1.21</f>
        <v>258.94</v>
      </c>
      <c r="G244" s="73">
        <f t="shared" si="25"/>
        <v>214</v>
      </c>
      <c r="H244" s="73">
        <f>G244*1.21</f>
        <v>258.94</v>
      </c>
      <c r="I244" s="28">
        <v>1</v>
      </c>
    </row>
    <row r="245" spans="1:10" ht="28.5" customHeight="1" x14ac:dyDescent="0.3">
      <c r="A245" s="28" t="s">
        <v>378</v>
      </c>
      <c r="B245" s="18" t="s">
        <v>483</v>
      </c>
      <c r="C245" s="14">
        <v>8595179249357</v>
      </c>
      <c r="D245" s="61">
        <v>214</v>
      </c>
      <c r="E245" s="52">
        <v>21</v>
      </c>
      <c r="F245" s="63">
        <f t="shared" si="33"/>
        <v>258.94</v>
      </c>
      <c r="G245" s="73">
        <f t="shared" si="25"/>
        <v>214</v>
      </c>
      <c r="H245" s="73">
        <f t="shared" ref="H245:H249" si="34">G245*1.21</f>
        <v>258.94</v>
      </c>
      <c r="I245" s="28">
        <v>1</v>
      </c>
    </row>
    <row r="246" spans="1:10" ht="28.5" customHeight="1" x14ac:dyDescent="0.3">
      <c r="A246" s="28" t="s">
        <v>375</v>
      </c>
      <c r="B246" s="18" t="s">
        <v>484</v>
      </c>
      <c r="C246" s="14">
        <v>8595179249364</v>
      </c>
      <c r="D246" s="61">
        <v>214</v>
      </c>
      <c r="E246" s="52">
        <v>21</v>
      </c>
      <c r="F246" s="63">
        <f t="shared" si="33"/>
        <v>258.94</v>
      </c>
      <c r="G246" s="73">
        <f t="shared" si="25"/>
        <v>214</v>
      </c>
      <c r="H246" s="73">
        <f t="shared" si="34"/>
        <v>258.94</v>
      </c>
      <c r="I246" s="28">
        <v>1</v>
      </c>
    </row>
    <row r="247" spans="1:10" ht="28.5" customHeight="1" x14ac:dyDescent="0.3">
      <c r="A247" s="28" t="s">
        <v>376</v>
      </c>
      <c r="B247" s="18" t="s">
        <v>485</v>
      </c>
      <c r="C247" s="14">
        <v>8595179249371</v>
      </c>
      <c r="D247" s="61">
        <v>214</v>
      </c>
      <c r="E247" s="52">
        <v>21</v>
      </c>
      <c r="F247" s="63">
        <f t="shared" si="33"/>
        <v>258.94</v>
      </c>
      <c r="G247" s="73">
        <f t="shared" si="25"/>
        <v>214</v>
      </c>
      <c r="H247" s="73">
        <f t="shared" si="34"/>
        <v>258.94</v>
      </c>
      <c r="I247" s="28">
        <v>1</v>
      </c>
    </row>
    <row r="248" spans="1:10" s="9" customFormat="1" ht="28.5" customHeight="1" x14ac:dyDescent="0.3">
      <c r="A248" s="28" t="s">
        <v>379</v>
      </c>
      <c r="B248" s="18" t="s">
        <v>486</v>
      </c>
      <c r="C248" s="14">
        <v>8595179249388</v>
      </c>
      <c r="D248" s="61">
        <v>214</v>
      </c>
      <c r="E248" s="52">
        <v>21</v>
      </c>
      <c r="F248" s="63">
        <f t="shared" si="33"/>
        <v>258.94</v>
      </c>
      <c r="G248" s="73">
        <f t="shared" si="25"/>
        <v>214</v>
      </c>
      <c r="H248" s="73">
        <f t="shared" si="34"/>
        <v>258.94</v>
      </c>
      <c r="I248" s="28">
        <v>1</v>
      </c>
      <c r="J248" s="10"/>
    </row>
    <row r="249" spans="1:10" s="9" customFormat="1" ht="28.5" customHeight="1" x14ac:dyDescent="0.3">
      <c r="A249" s="28" t="s">
        <v>380</v>
      </c>
      <c r="B249" s="18" t="s">
        <v>487</v>
      </c>
      <c r="C249" s="14">
        <v>8595179249395</v>
      </c>
      <c r="D249" s="61">
        <v>214</v>
      </c>
      <c r="E249" s="52">
        <v>21</v>
      </c>
      <c r="F249" s="63">
        <f t="shared" si="33"/>
        <v>258.94</v>
      </c>
      <c r="G249" s="73">
        <f t="shared" si="25"/>
        <v>214</v>
      </c>
      <c r="H249" s="73">
        <f t="shared" si="34"/>
        <v>258.94</v>
      </c>
      <c r="I249" s="28">
        <v>1</v>
      </c>
      <c r="J249" s="10"/>
    </row>
    <row r="250" spans="1:10" ht="28.5" customHeight="1" x14ac:dyDescent="0.4">
      <c r="A250" s="104" t="s">
        <v>624</v>
      </c>
      <c r="B250" s="104"/>
      <c r="C250" s="104"/>
      <c r="D250" s="104"/>
      <c r="E250" s="104"/>
      <c r="F250" s="104"/>
      <c r="G250" s="104"/>
      <c r="H250" s="104"/>
      <c r="I250" s="104"/>
    </row>
    <row r="251" spans="1:10" ht="28.5" customHeight="1" x14ac:dyDescent="0.3">
      <c r="A251" s="47" t="s">
        <v>448</v>
      </c>
      <c r="B251" s="13" t="s">
        <v>449</v>
      </c>
      <c r="C251" s="21">
        <v>8595179255648</v>
      </c>
      <c r="D251" s="66">
        <v>106.61</v>
      </c>
      <c r="E251" s="52">
        <v>21</v>
      </c>
      <c r="F251" s="63">
        <f t="shared" si="28"/>
        <v>128.99809999999999</v>
      </c>
      <c r="G251" s="73">
        <f t="shared" si="25"/>
        <v>106.61</v>
      </c>
      <c r="H251" s="73">
        <f>G251*1.21</f>
        <v>128.99809999999999</v>
      </c>
      <c r="I251" s="28">
        <v>1</v>
      </c>
    </row>
    <row r="252" spans="1:10" ht="28.5" customHeight="1" x14ac:dyDescent="0.3">
      <c r="A252" s="47" t="s">
        <v>450</v>
      </c>
      <c r="B252" s="13" t="s">
        <v>451</v>
      </c>
      <c r="C252" s="21">
        <v>8595179255655</v>
      </c>
      <c r="D252" s="66">
        <v>106.61</v>
      </c>
      <c r="E252" s="52">
        <v>21</v>
      </c>
      <c r="F252" s="63">
        <f t="shared" si="28"/>
        <v>128.99809999999999</v>
      </c>
      <c r="G252" s="73">
        <f t="shared" si="25"/>
        <v>106.61</v>
      </c>
      <c r="H252" s="73">
        <f t="shared" ref="H252:H279" si="35">G252*1.21</f>
        <v>128.99809999999999</v>
      </c>
      <c r="I252" s="28">
        <v>1</v>
      </c>
    </row>
    <row r="253" spans="1:10" ht="28.5" customHeight="1" x14ac:dyDescent="0.3">
      <c r="A253" s="47" t="s">
        <v>452</v>
      </c>
      <c r="B253" s="13" t="s">
        <v>453</v>
      </c>
      <c r="C253" s="21">
        <v>8595179255662</v>
      </c>
      <c r="D253" s="66">
        <v>106.61</v>
      </c>
      <c r="E253" s="52">
        <v>21</v>
      </c>
      <c r="F253" s="63">
        <f t="shared" si="28"/>
        <v>128.99809999999999</v>
      </c>
      <c r="G253" s="73">
        <f t="shared" si="25"/>
        <v>106.61</v>
      </c>
      <c r="H253" s="73">
        <f t="shared" si="35"/>
        <v>128.99809999999999</v>
      </c>
      <c r="I253" s="28">
        <v>1</v>
      </c>
    </row>
    <row r="254" spans="1:10" ht="28.5" customHeight="1" x14ac:dyDescent="0.3">
      <c r="A254" s="47" t="s">
        <v>454</v>
      </c>
      <c r="B254" s="13" t="s">
        <v>455</v>
      </c>
      <c r="C254" s="21">
        <v>8595179255679</v>
      </c>
      <c r="D254" s="66">
        <v>106.61</v>
      </c>
      <c r="E254" s="52">
        <v>21</v>
      </c>
      <c r="F254" s="63">
        <f t="shared" si="28"/>
        <v>128.99809999999999</v>
      </c>
      <c r="G254" s="73">
        <f t="shared" si="25"/>
        <v>106.61</v>
      </c>
      <c r="H254" s="73">
        <f t="shared" si="35"/>
        <v>128.99809999999999</v>
      </c>
      <c r="I254" s="28">
        <v>1</v>
      </c>
    </row>
    <row r="255" spans="1:10" ht="28.5" customHeight="1" x14ac:dyDescent="0.3">
      <c r="A255" s="47" t="s">
        <v>456</v>
      </c>
      <c r="B255" s="13" t="s">
        <v>457</v>
      </c>
      <c r="C255" s="21">
        <v>8595179255686</v>
      </c>
      <c r="D255" s="65">
        <v>106.61</v>
      </c>
      <c r="E255" s="52">
        <v>21</v>
      </c>
      <c r="F255" s="63">
        <f t="shared" si="28"/>
        <v>128.99809999999999</v>
      </c>
      <c r="G255" s="73">
        <f t="shared" si="25"/>
        <v>106.61</v>
      </c>
      <c r="H255" s="73">
        <f t="shared" si="35"/>
        <v>128.99809999999999</v>
      </c>
      <c r="I255" s="28">
        <v>1</v>
      </c>
    </row>
    <row r="256" spans="1:10" ht="28.5" customHeight="1" x14ac:dyDescent="0.3">
      <c r="A256" s="47" t="s">
        <v>458</v>
      </c>
      <c r="B256" s="13" t="s">
        <v>459</v>
      </c>
      <c r="C256" s="21">
        <v>8595179255693</v>
      </c>
      <c r="D256" s="65">
        <v>106.61</v>
      </c>
      <c r="E256" s="52">
        <v>21</v>
      </c>
      <c r="F256" s="63">
        <f t="shared" si="28"/>
        <v>128.99809999999999</v>
      </c>
      <c r="G256" s="73">
        <f t="shared" si="25"/>
        <v>106.61</v>
      </c>
      <c r="H256" s="73">
        <f t="shared" si="35"/>
        <v>128.99809999999999</v>
      </c>
      <c r="I256" s="28">
        <v>1</v>
      </c>
    </row>
    <row r="257" spans="1:9" ht="28.5" customHeight="1" x14ac:dyDescent="0.3">
      <c r="A257" s="17" t="s">
        <v>193</v>
      </c>
      <c r="B257" s="18" t="s">
        <v>199</v>
      </c>
      <c r="C257" s="14">
        <v>8595179234759</v>
      </c>
      <c r="D257" s="66">
        <v>205.79</v>
      </c>
      <c r="E257" s="52">
        <v>21</v>
      </c>
      <c r="F257" s="63">
        <f t="shared" si="28"/>
        <v>249.0059</v>
      </c>
      <c r="G257" s="73">
        <f t="shared" si="25"/>
        <v>205.79</v>
      </c>
      <c r="H257" s="73">
        <f t="shared" si="35"/>
        <v>249.0059</v>
      </c>
      <c r="I257" s="28">
        <v>1</v>
      </c>
    </row>
    <row r="258" spans="1:9" ht="28.5" customHeight="1" x14ac:dyDescent="0.3">
      <c r="A258" s="17" t="s">
        <v>194</v>
      </c>
      <c r="B258" s="18" t="s">
        <v>200</v>
      </c>
      <c r="C258" s="14">
        <v>8595179234766</v>
      </c>
      <c r="D258" s="66">
        <v>205.79</v>
      </c>
      <c r="E258" s="52">
        <v>21</v>
      </c>
      <c r="F258" s="63">
        <f t="shared" si="28"/>
        <v>249.0059</v>
      </c>
      <c r="G258" s="73">
        <f t="shared" si="25"/>
        <v>205.79</v>
      </c>
      <c r="H258" s="73">
        <f t="shared" si="35"/>
        <v>249.0059</v>
      </c>
      <c r="I258" s="28">
        <v>1</v>
      </c>
    </row>
    <row r="259" spans="1:9" ht="28.5" customHeight="1" x14ac:dyDescent="0.3">
      <c r="A259" s="17" t="s">
        <v>195</v>
      </c>
      <c r="B259" s="18" t="s">
        <v>201</v>
      </c>
      <c r="C259" s="14">
        <v>8595179234773</v>
      </c>
      <c r="D259" s="66">
        <v>238.84</v>
      </c>
      <c r="E259" s="52">
        <v>21</v>
      </c>
      <c r="F259" s="63">
        <f t="shared" si="28"/>
        <v>288.99639999999999</v>
      </c>
      <c r="G259" s="73">
        <f t="shared" ref="G259:G328" si="36">D259*$N$181</f>
        <v>238.84</v>
      </c>
      <c r="H259" s="73">
        <f t="shared" si="35"/>
        <v>288.99639999999999</v>
      </c>
      <c r="I259" s="28">
        <v>1</v>
      </c>
    </row>
    <row r="260" spans="1:9" ht="28.5" customHeight="1" x14ac:dyDescent="0.3">
      <c r="A260" s="17" t="s">
        <v>196</v>
      </c>
      <c r="B260" s="18" t="s">
        <v>202</v>
      </c>
      <c r="C260" s="14">
        <v>8595179234780</v>
      </c>
      <c r="D260" s="66">
        <v>238.84</v>
      </c>
      <c r="E260" s="52">
        <v>21</v>
      </c>
      <c r="F260" s="63">
        <f t="shared" si="28"/>
        <v>288.99639999999999</v>
      </c>
      <c r="G260" s="73">
        <f t="shared" si="36"/>
        <v>238.84</v>
      </c>
      <c r="H260" s="73">
        <f t="shared" si="35"/>
        <v>288.99639999999999</v>
      </c>
      <c r="I260" s="28">
        <v>1</v>
      </c>
    </row>
    <row r="261" spans="1:9" ht="28.5" customHeight="1" x14ac:dyDescent="0.3">
      <c r="A261" s="17" t="s">
        <v>197</v>
      </c>
      <c r="B261" s="18" t="s">
        <v>203</v>
      </c>
      <c r="C261" s="14">
        <v>8595179234797</v>
      </c>
      <c r="D261" s="66">
        <v>288.43</v>
      </c>
      <c r="E261" s="52">
        <v>21</v>
      </c>
      <c r="F261" s="63">
        <f t="shared" si="28"/>
        <v>349.00029999999998</v>
      </c>
      <c r="G261" s="73">
        <f t="shared" si="36"/>
        <v>288.43</v>
      </c>
      <c r="H261" s="73">
        <f t="shared" si="35"/>
        <v>349.00029999999998</v>
      </c>
      <c r="I261" s="28">
        <v>1</v>
      </c>
    </row>
    <row r="262" spans="1:9" ht="28.5" customHeight="1" x14ac:dyDescent="0.3">
      <c r="A262" s="17" t="s">
        <v>198</v>
      </c>
      <c r="B262" s="18" t="s">
        <v>204</v>
      </c>
      <c r="C262" s="14">
        <v>8595179234803</v>
      </c>
      <c r="D262" s="66">
        <v>288.43</v>
      </c>
      <c r="E262" s="52">
        <v>21</v>
      </c>
      <c r="F262" s="63">
        <f t="shared" si="28"/>
        <v>349.00029999999998</v>
      </c>
      <c r="G262" s="73">
        <f t="shared" si="36"/>
        <v>288.43</v>
      </c>
      <c r="H262" s="73">
        <f t="shared" si="35"/>
        <v>349.00029999999998</v>
      </c>
      <c r="I262" s="28">
        <v>1</v>
      </c>
    </row>
    <row r="263" spans="1:9" ht="28.5" customHeight="1" x14ac:dyDescent="0.3">
      <c r="A263" s="17" t="s">
        <v>205</v>
      </c>
      <c r="B263" s="18" t="s">
        <v>206</v>
      </c>
      <c r="C263" s="14">
        <v>8595179235985</v>
      </c>
      <c r="D263" s="66">
        <v>205.78899999999999</v>
      </c>
      <c r="E263" s="52">
        <v>21</v>
      </c>
      <c r="F263" s="63">
        <f t="shared" si="28"/>
        <v>249.00468999999998</v>
      </c>
      <c r="G263" s="73">
        <f t="shared" si="36"/>
        <v>205.78899999999999</v>
      </c>
      <c r="H263" s="73">
        <f t="shared" si="35"/>
        <v>249.00468999999998</v>
      </c>
      <c r="I263" s="28">
        <v>1</v>
      </c>
    </row>
    <row r="264" spans="1:9" ht="28.5" customHeight="1" x14ac:dyDescent="0.3">
      <c r="A264" s="17" t="s">
        <v>207</v>
      </c>
      <c r="B264" s="18" t="s">
        <v>208</v>
      </c>
      <c r="C264" s="14">
        <v>8595179235992</v>
      </c>
      <c r="D264" s="66">
        <v>238.84</v>
      </c>
      <c r="E264" s="52">
        <v>21</v>
      </c>
      <c r="F264" s="63">
        <f t="shared" si="28"/>
        <v>288.99639999999999</v>
      </c>
      <c r="G264" s="73">
        <f t="shared" si="36"/>
        <v>238.84</v>
      </c>
      <c r="H264" s="73">
        <f t="shared" si="35"/>
        <v>288.99639999999999</v>
      </c>
      <c r="I264" s="28">
        <v>1</v>
      </c>
    </row>
    <row r="265" spans="1:9" ht="28.5" customHeight="1" x14ac:dyDescent="0.3">
      <c r="A265" s="17" t="s">
        <v>209</v>
      </c>
      <c r="B265" s="18" t="s">
        <v>210</v>
      </c>
      <c r="C265" s="14">
        <v>8595179236005</v>
      </c>
      <c r="D265" s="66">
        <v>238.84</v>
      </c>
      <c r="E265" s="52">
        <v>21</v>
      </c>
      <c r="F265" s="63">
        <f t="shared" si="28"/>
        <v>288.99639999999999</v>
      </c>
      <c r="G265" s="73">
        <f t="shared" si="36"/>
        <v>238.84</v>
      </c>
      <c r="H265" s="73">
        <f t="shared" si="35"/>
        <v>288.99639999999999</v>
      </c>
      <c r="I265" s="28">
        <v>1</v>
      </c>
    </row>
    <row r="266" spans="1:9" ht="28.5" customHeight="1" x14ac:dyDescent="0.3">
      <c r="A266" s="17" t="s">
        <v>213</v>
      </c>
      <c r="B266" s="18" t="s">
        <v>214</v>
      </c>
      <c r="C266" s="14">
        <v>8595179236029</v>
      </c>
      <c r="D266" s="66">
        <v>238.84</v>
      </c>
      <c r="E266" s="52">
        <v>21</v>
      </c>
      <c r="F266" s="63">
        <f t="shared" si="28"/>
        <v>288.99639999999999</v>
      </c>
      <c r="G266" s="73">
        <f t="shared" si="36"/>
        <v>238.84</v>
      </c>
      <c r="H266" s="73">
        <f t="shared" si="35"/>
        <v>288.99639999999999</v>
      </c>
      <c r="I266" s="28">
        <v>1</v>
      </c>
    </row>
    <row r="267" spans="1:9" ht="28.5" customHeight="1" x14ac:dyDescent="0.3">
      <c r="A267" s="17" t="s">
        <v>211</v>
      </c>
      <c r="B267" s="18" t="s">
        <v>212</v>
      </c>
      <c r="C267" s="14">
        <v>8595179236012</v>
      </c>
      <c r="D267" s="65">
        <v>288.43</v>
      </c>
      <c r="E267" s="52">
        <v>21</v>
      </c>
      <c r="F267" s="63">
        <f t="shared" si="28"/>
        <v>349.00029999999998</v>
      </c>
      <c r="G267" s="73">
        <f t="shared" si="36"/>
        <v>288.43</v>
      </c>
      <c r="H267" s="73">
        <f t="shared" si="35"/>
        <v>349.00029999999998</v>
      </c>
      <c r="I267" s="28">
        <v>1</v>
      </c>
    </row>
    <row r="268" spans="1:9" ht="28.5" customHeight="1" x14ac:dyDescent="0.3">
      <c r="A268" s="17" t="s">
        <v>381</v>
      </c>
      <c r="B268" s="18" t="s">
        <v>488</v>
      </c>
      <c r="C268" s="14">
        <v>8595179249289</v>
      </c>
      <c r="D268" s="65">
        <v>280.16000000000003</v>
      </c>
      <c r="E268" s="52">
        <v>21</v>
      </c>
      <c r="F268" s="63">
        <f t="shared" si="28"/>
        <v>338.99360000000001</v>
      </c>
      <c r="G268" s="73">
        <f t="shared" si="36"/>
        <v>280.16000000000003</v>
      </c>
      <c r="H268" s="73">
        <f t="shared" si="35"/>
        <v>338.99360000000001</v>
      </c>
      <c r="I268" s="28">
        <v>1</v>
      </c>
    </row>
    <row r="269" spans="1:9" ht="28.5" customHeight="1" x14ac:dyDescent="0.3">
      <c r="A269" s="17" t="s">
        <v>382</v>
      </c>
      <c r="B269" s="18" t="s">
        <v>489</v>
      </c>
      <c r="C269" s="14">
        <v>8595179249296</v>
      </c>
      <c r="D269" s="65">
        <v>280.16000000000003</v>
      </c>
      <c r="E269" s="52">
        <v>21</v>
      </c>
      <c r="F269" s="63">
        <f t="shared" si="28"/>
        <v>338.99360000000001</v>
      </c>
      <c r="G269" s="73">
        <f t="shared" si="36"/>
        <v>280.16000000000003</v>
      </c>
      <c r="H269" s="73">
        <f t="shared" si="35"/>
        <v>338.99360000000001</v>
      </c>
      <c r="I269" s="28">
        <v>1</v>
      </c>
    </row>
    <row r="270" spans="1:9" ht="28.5" customHeight="1" x14ac:dyDescent="0.3">
      <c r="A270" s="17" t="s">
        <v>383</v>
      </c>
      <c r="B270" s="18" t="s">
        <v>490</v>
      </c>
      <c r="C270" s="14">
        <v>8595179249302</v>
      </c>
      <c r="D270" s="65">
        <v>280.16000000000003</v>
      </c>
      <c r="E270" s="52">
        <v>21</v>
      </c>
      <c r="F270" s="63">
        <f t="shared" si="28"/>
        <v>338.99360000000001</v>
      </c>
      <c r="G270" s="73">
        <f t="shared" si="36"/>
        <v>280.16000000000003</v>
      </c>
      <c r="H270" s="73">
        <f t="shared" si="35"/>
        <v>338.99360000000001</v>
      </c>
      <c r="I270" s="28">
        <v>1</v>
      </c>
    </row>
    <row r="271" spans="1:9" ht="28.5" customHeight="1" x14ac:dyDescent="0.3">
      <c r="A271" s="17" t="s">
        <v>384</v>
      </c>
      <c r="B271" s="18" t="s">
        <v>491</v>
      </c>
      <c r="C271" s="14">
        <v>8595179249319</v>
      </c>
      <c r="D271" s="65">
        <v>280.16000000000003</v>
      </c>
      <c r="E271" s="52">
        <v>21</v>
      </c>
      <c r="F271" s="63">
        <f t="shared" si="28"/>
        <v>338.99360000000001</v>
      </c>
      <c r="G271" s="73">
        <f t="shared" si="36"/>
        <v>280.16000000000003</v>
      </c>
      <c r="H271" s="73">
        <f t="shared" si="35"/>
        <v>338.99360000000001</v>
      </c>
      <c r="I271" s="28">
        <v>1</v>
      </c>
    </row>
    <row r="272" spans="1:9" ht="28.5" customHeight="1" x14ac:dyDescent="0.3">
      <c r="A272" s="17" t="s">
        <v>385</v>
      </c>
      <c r="B272" s="18" t="s">
        <v>492</v>
      </c>
      <c r="C272" s="14">
        <v>8595179249326</v>
      </c>
      <c r="D272" s="65">
        <v>280.16000000000003</v>
      </c>
      <c r="E272" s="52">
        <v>21</v>
      </c>
      <c r="F272" s="63">
        <f t="shared" si="28"/>
        <v>338.99360000000001</v>
      </c>
      <c r="G272" s="73">
        <f t="shared" si="36"/>
        <v>280.16000000000003</v>
      </c>
      <c r="H272" s="73">
        <f t="shared" si="35"/>
        <v>338.99360000000001</v>
      </c>
      <c r="I272" s="28">
        <v>1</v>
      </c>
    </row>
    <row r="273" spans="1:9" ht="28.5" customHeight="1" x14ac:dyDescent="0.3">
      <c r="A273" s="17" t="s">
        <v>386</v>
      </c>
      <c r="B273" s="18" t="s">
        <v>493</v>
      </c>
      <c r="C273" s="14">
        <v>8595179249333</v>
      </c>
      <c r="D273" s="61">
        <v>280.16000000000003</v>
      </c>
      <c r="E273" s="52">
        <v>21</v>
      </c>
      <c r="F273" s="63">
        <f t="shared" si="28"/>
        <v>338.99360000000001</v>
      </c>
      <c r="G273" s="73">
        <f t="shared" si="36"/>
        <v>280.16000000000003</v>
      </c>
      <c r="H273" s="73">
        <f t="shared" si="35"/>
        <v>338.99360000000001</v>
      </c>
      <c r="I273" s="28">
        <v>1</v>
      </c>
    </row>
    <row r="274" spans="1:9" ht="28.5" customHeight="1" x14ac:dyDescent="0.3">
      <c r="A274" s="48" t="s">
        <v>251</v>
      </c>
      <c r="B274" s="49" t="s">
        <v>252</v>
      </c>
      <c r="C274" s="39">
        <v>8595179238993</v>
      </c>
      <c r="D274" s="61">
        <v>205.78899999999999</v>
      </c>
      <c r="E274" s="52">
        <v>21</v>
      </c>
      <c r="F274" s="63">
        <f t="shared" ref="F274:F279" si="37">D274*1.21</f>
        <v>249.00468999999998</v>
      </c>
      <c r="G274" s="73">
        <f t="shared" si="36"/>
        <v>205.78899999999999</v>
      </c>
      <c r="H274" s="73">
        <f t="shared" si="35"/>
        <v>249.00468999999998</v>
      </c>
      <c r="I274" s="28">
        <v>1</v>
      </c>
    </row>
    <row r="275" spans="1:9" ht="28.5" customHeight="1" x14ac:dyDescent="0.3">
      <c r="A275" s="48" t="s">
        <v>253</v>
      </c>
      <c r="B275" s="49" t="s">
        <v>254</v>
      </c>
      <c r="C275" s="39">
        <v>8595179239006</v>
      </c>
      <c r="D275" s="61">
        <v>205.78899999999999</v>
      </c>
      <c r="E275" s="52">
        <v>21</v>
      </c>
      <c r="F275" s="63">
        <f t="shared" si="37"/>
        <v>249.00468999999998</v>
      </c>
      <c r="G275" s="73">
        <f t="shared" si="36"/>
        <v>205.78899999999999</v>
      </c>
      <c r="H275" s="73">
        <f t="shared" si="35"/>
        <v>249.00468999999998</v>
      </c>
      <c r="I275" s="28">
        <v>1</v>
      </c>
    </row>
    <row r="276" spans="1:9" ht="28.5" customHeight="1" x14ac:dyDescent="0.3">
      <c r="A276" s="48" t="s">
        <v>255</v>
      </c>
      <c r="B276" s="49" t="s">
        <v>256</v>
      </c>
      <c r="C276" s="50">
        <v>8595179239013</v>
      </c>
      <c r="D276" s="64">
        <v>238.84</v>
      </c>
      <c r="E276" s="52">
        <v>21</v>
      </c>
      <c r="F276" s="63">
        <f t="shared" si="37"/>
        <v>288.99639999999999</v>
      </c>
      <c r="G276" s="73">
        <f t="shared" si="36"/>
        <v>238.84</v>
      </c>
      <c r="H276" s="73">
        <f t="shared" si="35"/>
        <v>288.99639999999999</v>
      </c>
      <c r="I276" s="46">
        <v>1</v>
      </c>
    </row>
    <row r="277" spans="1:9" ht="28.5" customHeight="1" x14ac:dyDescent="0.3">
      <c r="A277" s="48" t="s">
        <v>257</v>
      </c>
      <c r="B277" s="49" t="s">
        <v>258</v>
      </c>
      <c r="C277" s="50">
        <v>8595179240491</v>
      </c>
      <c r="D277" s="64">
        <v>238.84</v>
      </c>
      <c r="E277" s="52">
        <v>21</v>
      </c>
      <c r="F277" s="63">
        <f t="shared" si="37"/>
        <v>288.99639999999999</v>
      </c>
      <c r="G277" s="73">
        <f t="shared" si="36"/>
        <v>238.84</v>
      </c>
      <c r="H277" s="73">
        <f t="shared" si="35"/>
        <v>288.99639999999999</v>
      </c>
      <c r="I277" s="46">
        <v>1</v>
      </c>
    </row>
    <row r="278" spans="1:9" ht="28.5" customHeight="1" x14ac:dyDescent="0.3">
      <c r="A278" s="48" t="s">
        <v>259</v>
      </c>
      <c r="B278" s="49" t="s">
        <v>260</v>
      </c>
      <c r="C278" s="50">
        <v>8595179240514</v>
      </c>
      <c r="D278" s="64">
        <v>288.43</v>
      </c>
      <c r="E278" s="52">
        <v>21</v>
      </c>
      <c r="F278" s="63">
        <f t="shared" si="37"/>
        <v>349.00029999999998</v>
      </c>
      <c r="G278" s="73">
        <f t="shared" si="36"/>
        <v>288.43</v>
      </c>
      <c r="H278" s="73">
        <f t="shared" si="35"/>
        <v>349.00029999999998</v>
      </c>
      <c r="I278" s="46">
        <v>1</v>
      </c>
    </row>
    <row r="279" spans="1:9" ht="28.5" customHeight="1" x14ac:dyDescent="0.3">
      <c r="A279" s="48" t="s">
        <v>261</v>
      </c>
      <c r="B279" s="49" t="s">
        <v>262</v>
      </c>
      <c r="C279" s="50">
        <v>8595179240521</v>
      </c>
      <c r="D279" s="64">
        <v>288.43</v>
      </c>
      <c r="E279" s="52">
        <v>21</v>
      </c>
      <c r="F279" s="63">
        <f t="shared" si="37"/>
        <v>349.00029999999998</v>
      </c>
      <c r="G279" s="73">
        <f t="shared" si="36"/>
        <v>288.43</v>
      </c>
      <c r="H279" s="73">
        <f t="shared" si="35"/>
        <v>349.00029999999998</v>
      </c>
      <c r="I279" s="46">
        <v>1</v>
      </c>
    </row>
    <row r="280" spans="1:9" ht="28.5" customHeight="1" x14ac:dyDescent="0.4">
      <c r="A280" s="102" t="s">
        <v>592</v>
      </c>
      <c r="B280" s="103"/>
      <c r="C280" s="103"/>
      <c r="D280" s="103"/>
      <c r="E280" s="103"/>
      <c r="F280" s="103"/>
      <c r="G280" s="103"/>
      <c r="H280" s="103"/>
      <c r="I280" s="103"/>
    </row>
    <row r="281" spans="1:9" ht="28.5" customHeight="1" x14ac:dyDescent="0.3">
      <c r="A281" s="28" t="s">
        <v>387</v>
      </c>
      <c r="B281" s="34" t="s">
        <v>395</v>
      </c>
      <c r="C281" s="14">
        <v>8595179249098</v>
      </c>
      <c r="D281" s="61">
        <v>69.989999999999995</v>
      </c>
      <c r="E281" s="14">
        <v>21</v>
      </c>
      <c r="F281" s="61">
        <f>D281*1.21</f>
        <v>84.687899999999985</v>
      </c>
      <c r="G281" s="73">
        <f t="shared" si="36"/>
        <v>69.989999999999995</v>
      </c>
      <c r="H281" s="73">
        <f>G281*1.21</f>
        <v>84.687899999999985</v>
      </c>
      <c r="I281" s="28">
        <v>20</v>
      </c>
    </row>
    <row r="282" spans="1:9" ht="28.5" customHeight="1" x14ac:dyDescent="0.3">
      <c r="A282" s="17" t="s">
        <v>388</v>
      </c>
      <c r="B282" s="18" t="s">
        <v>396</v>
      </c>
      <c r="C282" s="43">
        <v>8595179249104</v>
      </c>
      <c r="D282" s="61">
        <v>69.989999999999995</v>
      </c>
      <c r="E282" s="14">
        <v>21</v>
      </c>
      <c r="F282" s="61">
        <f t="shared" ref="F282:F288" si="38">D282*1.21</f>
        <v>84.687899999999985</v>
      </c>
      <c r="G282" s="73">
        <f t="shared" si="36"/>
        <v>69.989999999999995</v>
      </c>
      <c r="H282" s="73">
        <f t="shared" ref="H282:H288" si="39">G282*1.21</f>
        <v>84.687899999999985</v>
      </c>
      <c r="I282" s="28">
        <v>20</v>
      </c>
    </row>
    <row r="283" spans="1:9" ht="28.5" customHeight="1" x14ac:dyDescent="0.3">
      <c r="A283" s="17" t="s">
        <v>389</v>
      </c>
      <c r="B283" s="18" t="s">
        <v>397</v>
      </c>
      <c r="C283" s="43">
        <v>8595179249111</v>
      </c>
      <c r="D283" s="61">
        <v>69.989999999999995</v>
      </c>
      <c r="E283" s="14">
        <v>21</v>
      </c>
      <c r="F283" s="61">
        <f t="shared" si="38"/>
        <v>84.687899999999985</v>
      </c>
      <c r="G283" s="73">
        <f t="shared" si="36"/>
        <v>69.989999999999995</v>
      </c>
      <c r="H283" s="73">
        <f t="shared" si="39"/>
        <v>84.687899999999985</v>
      </c>
      <c r="I283" s="28">
        <v>20</v>
      </c>
    </row>
    <row r="284" spans="1:9" ht="28.5" customHeight="1" x14ac:dyDescent="0.3">
      <c r="A284" s="17" t="s">
        <v>390</v>
      </c>
      <c r="B284" s="18" t="s">
        <v>398</v>
      </c>
      <c r="C284" s="43">
        <v>8595179249128</v>
      </c>
      <c r="D284" s="61">
        <v>69.989999999999995</v>
      </c>
      <c r="E284" s="14">
        <v>21</v>
      </c>
      <c r="F284" s="61">
        <f t="shared" si="38"/>
        <v>84.687899999999985</v>
      </c>
      <c r="G284" s="73">
        <f t="shared" si="36"/>
        <v>69.989999999999995</v>
      </c>
      <c r="H284" s="73">
        <f t="shared" si="39"/>
        <v>84.687899999999985</v>
      </c>
      <c r="I284" s="28">
        <v>20</v>
      </c>
    </row>
    <row r="285" spans="1:9" ht="28.5" customHeight="1" x14ac:dyDescent="0.3">
      <c r="A285" s="17" t="s">
        <v>391</v>
      </c>
      <c r="B285" s="18" t="s">
        <v>399</v>
      </c>
      <c r="C285" s="43">
        <v>8595179249135</v>
      </c>
      <c r="D285" s="61">
        <v>69.989999999999995</v>
      </c>
      <c r="E285" s="14">
        <v>21</v>
      </c>
      <c r="F285" s="61">
        <f t="shared" si="38"/>
        <v>84.687899999999985</v>
      </c>
      <c r="G285" s="73">
        <f t="shared" si="36"/>
        <v>69.989999999999995</v>
      </c>
      <c r="H285" s="73">
        <f t="shared" si="39"/>
        <v>84.687899999999985</v>
      </c>
      <c r="I285" s="28">
        <v>20</v>
      </c>
    </row>
    <row r="286" spans="1:9" ht="28.5" customHeight="1" x14ac:dyDescent="0.3">
      <c r="A286" s="17" t="s">
        <v>392</v>
      </c>
      <c r="B286" s="18" t="s">
        <v>400</v>
      </c>
      <c r="C286" s="43">
        <v>8595179249142</v>
      </c>
      <c r="D286" s="61">
        <v>69.989999999999995</v>
      </c>
      <c r="E286" s="14">
        <v>21</v>
      </c>
      <c r="F286" s="61">
        <f t="shared" si="38"/>
        <v>84.687899999999985</v>
      </c>
      <c r="G286" s="73">
        <f t="shared" si="36"/>
        <v>69.989999999999995</v>
      </c>
      <c r="H286" s="73">
        <f t="shared" si="39"/>
        <v>84.687899999999985</v>
      </c>
      <c r="I286" s="28">
        <v>20</v>
      </c>
    </row>
    <row r="287" spans="1:9" ht="28.5" customHeight="1" x14ac:dyDescent="0.3">
      <c r="A287" s="17" t="s">
        <v>393</v>
      </c>
      <c r="B287" s="18" t="s">
        <v>401</v>
      </c>
      <c r="C287" s="43">
        <v>8595179249159</v>
      </c>
      <c r="D287" s="61">
        <v>69.989999999999995</v>
      </c>
      <c r="E287" s="14">
        <v>21</v>
      </c>
      <c r="F287" s="61">
        <f t="shared" si="38"/>
        <v>84.687899999999985</v>
      </c>
      <c r="G287" s="73">
        <f t="shared" si="36"/>
        <v>69.989999999999995</v>
      </c>
      <c r="H287" s="73">
        <f t="shared" si="39"/>
        <v>84.687899999999985</v>
      </c>
      <c r="I287" s="28">
        <v>20</v>
      </c>
    </row>
    <row r="288" spans="1:9" ht="28.5" customHeight="1" x14ac:dyDescent="0.3">
      <c r="A288" s="17" t="s">
        <v>394</v>
      </c>
      <c r="B288" s="18" t="s">
        <v>402</v>
      </c>
      <c r="C288" s="43">
        <v>8595179249166</v>
      </c>
      <c r="D288" s="61">
        <v>69.989999999999995</v>
      </c>
      <c r="E288" s="14">
        <v>21</v>
      </c>
      <c r="F288" s="61">
        <f t="shared" si="38"/>
        <v>84.687899999999985</v>
      </c>
      <c r="G288" s="73">
        <f t="shared" si="36"/>
        <v>69.989999999999995</v>
      </c>
      <c r="H288" s="73">
        <f t="shared" si="39"/>
        <v>84.687899999999985</v>
      </c>
      <c r="I288" s="28">
        <v>20</v>
      </c>
    </row>
    <row r="289" spans="1:9" ht="28.5" customHeight="1" x14ac:dyDescent="0.4">
      <c r="A289" s="102" t="s">
        <v>593</v>
      </c>
      <c r="B289" s="102"/>
      <c r="C289" s="102"/>
      <c r="D289" s="102"/>
      <c r="E289" s="102"/>
      <c r="F289" s="102"/>
      <c r="G289" s="102"/>
      <c r="H289" s="102"/>
      <c r="I289" s="102"/>
    </row>
    <row r="290" spans="1:9" ht="28.5" customHeight="1" x14ac:dyDescent="0.3">
      <c r="A290" s="51" t="s">
        <v>215</v>
      </c>
      <c r="B290" s="34" t="s">
        <v>216</v>
      </c>
      <c r="C290" s="14">
        <v>8595179236036</v>
      </c>
      <c r="D290" s="61">
        <v>29.99</v>
      </c>
      <c r="E290" s="14">
        <v>21</v>
      </c>
      <c r="F290" s="61">
        <f>D290*1.21</f>
        <v>36.2879</v>
      </c>
      <c r="G290" s="73">
        <f t="shared" si="36"/>
        <v>29.99</v>
      </c>
      <c r="H290" s="73">
        <f>G290*1.21</f>
        <v>36.2879</v>
      </c>
      <c r="I290" s="28">
        <v>10</v>
      </c>
    </row>
    <row r="291" spans="1:9" ht="28.5" customHeight="1" x14ac:dyDescent="0.3">
      <c r="A291" s="17" t="s">
        <v>217</v>
      </c>
      <c r="B291" s="18" t="s">
        <v>218</v>
      </c>
      <c r="C291" s="43">
        <v>8595179236043</v>
      </c>
      <c r="D291" s="61">
        <v>29.99</v>
      </c>
      <c r="E291" s="14">
        <v>21</v>
      </c>
      <c r="F291" s="61">
        <f t="shared" ref="F291:F295" si="40">D291*1.21</f>
        <v>36.2879</v>
      </c>
      <c r="G291" s="73">
        <f t="shared" si="36"/>
        <v>29.99</v>
      </c>
      <c r="H291" s="73">
        <f t="shared" ref="H291:H295" si="41">G291*1.21</f>
        <v>36.2879</v>
      </c>
      <c r="I291" s="28">
        <v>10</v>
      </c>
    </row>
    <row r="292" spans="1:9" ht="28.5" customHeight="1" x14ac:dyDescent="0.3">
      <c r="A292" s="17" t="s">
        <v>219</v>
      </c>
      <c r="B292" s="18" t="s">
        <v>220</v>
      </c>
      <c r="C292" s="43">
        <v>8595179236050</v>
      </c>
      <c r="D292" s="61">
        <v>29.99</v>
      </c>
      <c r="E292" s="14">
        <v>21</v>
      </c>
      <c r="F292" s="61">
        <f t="shared" si="40"/>
        <v>36.2879</v>
      </c>
      <c r="G292" s="73">
        <f t="shared" si="36"/>
        <v>29.99</v>
      </c>
      <c r="H292" s="73">
        <f t="shared" si="41"/>
        <v>36.2879</v>
      </c>
      <c r="I292" s="28">
        <v>10</v>
      </c>
    </row>
    <row r="293" spans="1:9" ht="28.5" customHeight="1" x14ac:dyDescent="0.3">
      <c r="A293" s="17" t="s">
        <v>221</v>
      </c>
      <c r="B293" s="18" t="s">
        <v>222</v>
      </c>
      <c r="C293" s="43">
        <v>8595179236067</v>
      </c>
      <c r="D293" s="61">
        <v>29.99</v>
      </c>
      <c r="E293" s="14">
        <v>21</v>
      </c>
      <c r="F293" s="61">
        <f t="shared" si="40"/>
        <v>36.2879</v>
      </c>
      <c r="G293" s="73">
        <f t="shared" si="36"/>
        <v>29.99</v>
      </c>
      <c r="H293" s="73">
        <f t="shared" si="41"/>
        <v>36.2879</v>
      </c>
      <c r="I293" s="28">
        <v>10</v>
      </c>
    </row>
    <row r="294" spans="1:9" ht="28.5" customHeight="1" x14ac:dyDescent="0.3">
      <c r="A294" s="17" t="s">
        <v>223</v>
      </c>
      <c r="B294" s="18" t="s">
        <v>224</v>
      </c>
      <c r="C294" s="43">
        <v>8595179236074</v>
      </c>
      <c r="D294" s="61">
        <v>29.99</v>
      </c>
      <c r="E294" s="14">
        <v>21</v>
      </c>
      <c r="F294" s="61">
        <f t="shared" si="40"/>
        <v>36.2879</v>
      </c>
      <c r="G294" s="73">
        <f t="shared" si="36"/>
        <v>29.99</v>
      </c>
      <c r="H294" s="73">
        <f t="shared" si="41"/>
        <v>36.2879</v>
      </c>
      <c r="I294" s="28">
        <v>10</v>
      </c>
    </row>
    <row r="295" spans="1:9" ht="28.5" customHeight="1" x14ac:dyDescent="0.3">
      <c r="A295" s="17" t="s">
        <v>225</v>
      </c>
      <c r="B295" s="18" t="s">
        <v>226</v>
      </c>
      <c r="C295" s="43">
        <v>8595179236081</v>
      </c>
      <c r="D295" s="61">
        <v>29.99</v>
      </c>
      <c r="E295" s="14">
        <v>21</v>
      </c>
      <c r="F295" s="61">
        <f t="shared" si="40"/>
        <v>36.2879</v>
      </c>
      <c r="G295" s="73">
        <f t="shared" si="36"/>
        <v>29.99</v>
      </c>
      <c r="H295" s="73">
        <f t="shared" si="41"/>
        <v>36.2879</v>
      </c>
      <c r="I295" s="28">
        <v>10</v>
      </c>
    </row>
    <row r="296" spans="1:9" ht="28.5" customHeight="1" x14ac:dyDescent="0.4">
      <c r="A296" s="102" t="s">
        <v>595</v>
      </c>
      <c r="B296" s="103"/>
      <c r="C296" s="103"/>
      <c r="D296" s="103"/>
      <c r="E296" s="103"/>
      <c r="F296" s="103"/>
      <c r="G296" s="103"/>
      <c r="H296" s="103"/>
      <c r="I296" s="103"/>
    </row>
    <row r="297" spans="1:9" ht="28.5" customHeight="1" x14ac:dyDescent="0.3">
      <c r="A297" s="28" t="s">
        <v>511</v>
      </c>
      <c r="B297" s="34" t="s">
        <v>537</v>
      </c>
      <c r="C297" s="14">
        <v>8595179261045</v>
      </c>
      <c r="D297" s="36">
        <v>79.989999999999995</v>
      </c>
      <c r="E297" s="21">
        <v>21</v>
      </c>
      <c r="F297" s="36">
        <f>D297*1.21</f>
        <v>96.787899999999993</v>
      </c>
      <c r="G297" s="73">
        <f t="shared" si="36"/>
        <v>79.989999999999995</v>
      </c>
      <c r="H297" s="73">
        <f>G297*1.21</f>
        <v>96.787899999999993</v>
      </c>
      <c r="I297" s="12">
        <v>1</v>
      </c>
    </row>
    <row r="298" spans="1:9" ht="28.5" customHeight="1" x14ac:dyDescent="0.3">
      <c r="A298" s="28" t="s">
        <v>512</v>
      </c>
      <c r="B298" s="18" t="s">
        <v>538</v>
      </c>
      <c r="C298" s="14">
        <v>8595179261113</v>
      </c>
      <c r="D298" s="36">
        <v>79.989999999999995</v>
      </c>
      <c r="E298" s="21">
        <v>21</v>
      </c>
      <c r="F298" s="36">
        <f>D298*1.21</f>
        <v>96.787899999999993</v>
      </c>
      <c r="G298" s="73">
        <f t="shared" si="36"/>
        <v>79.989999999999995</v>
      </c>
      <c r="H298" s="73">
        <f>G298*1.21</f>
        <v>96.787899999999993</v>
      </c>
      <c r="I298" s="12">
        <v>1</v>
      </c>
    </row>
    <row r="299" spans="1:9" ht="28.5" customHeight="1" x14ac:dyDescent="0.4">
      <c r="A299" s="102" t="s">
        <v>594</v>
      </c>
      <c r="B299" s="103"/>
      <c r="C299" s="103"/>
      <c r="D299" s="103"/>
      <c r="E299" s="103"/>
      <c r="F299" s="103"/>
      <c r="G299" s="103"/>
      <c r="H299" s="103"/>
      <c r="I299" s="103"/>
    </row>
    <row r="300" spans="1:9" ht="28.5" customHeight="1" x14ac:dyDescent="0.3">
      <c r="A300" s="28" t="s">
        <v>513</v>
      </c>
      <c r="B300" s="32" t="s">
        <v>539</v>
      </c>
      <c r="C300" s="14">
        <v>8595179261052</v>
      </c>
      <c r="D300" s="36">
        <v>79.989999999999995</v>
      </c>
      <c r="E300" s="21">
        <v>21</v>
      </c>
      <c r="F300" s="36">
        <f>D300*1.21</f>
        <v>96.787899999999993</v>
      </c>
      <c r="G300" s="73">
        <f t="shared" si="36"/>
        <v>79.989999999999995</v>
      </c>
      <c r="H300" s="73">
        <f>G300*1.21</f>
        <v>96.787899999999993</v>
      </c>
      <c r="I300" s="12">
        <v>1</v>
      </c>
    </row>
    <row r="301" spans="1:9" ht="28.5" customHeight="1" x14ac:dyDescent="0.3">
      <c r="A301" s="28" t="s">
        <v>514</v>
      </c>
      <c r="B301" s="32" t="s">
        <v>540</v>
      </c>
      <c r="C301" s="14">
        <v>8595179261120</v>
      </c>
      <c r="D301" s="36">
        <v>79.989999999999995</v>
      </c>
      <c r="E301" s="21">
        <v>21</v>
      </c>
      <c r="F301" s="36">
        <f t="shared" ref="F301:F304" si="42">D301*1.21</f>
        <v>96.787899999999993</v>
      </c>
      <c r="G301" s="73">
        <f t="shared" si="36"/>
        <v>79.989999999999995</v>
      </c>
      <c r="H301" s="73">
        <f t="shared" ref="H301:H304" si="43">G301*1.21</f>
        <v>96.787899999999993</v>
      </c>
      <c r="I301" s="12">
        <v>1</v>
      </c>
    </row>
    <row r="302" spans="1:9" ht="28.5" customHeight="1" x14ac:dyDescent="0.3">
      <c r="A302" s="28" t="s">
        <v>515</v>
      </c>
      <c r="B302" s="32" t="s">
        <v>541</v>
      </c>
      <c r="C302" s="14">
        <v>8595179261182</v>
      </c>
      <c r="D302" s="36">
        <v>79.989999999999995</v>
      </c>
      <c r="E302" s="21">
        <v>21</v>
      </c>
      <c r="F302" s="36">
        <f t="shared" si="42"/>
        <v>96.787899999999993</v>
      </c>
      <c r="G302" s="73">
        <f t="shared" si="36"/>
        <v>79.989999999999995</v>
      </c>
      <c r="H302" s="73">
        <f t="shared" si="43"/>
        <v>96.787899999999993</v>
      </c>
      <c r="I302" s="12">
        <v>1</v>
      </c>
    </row>
    <row r="303" spans="1:9" ht="28.5" customHeight="1" x14ac:dyDescent="0.3">
      <c r="A303" s="28" t="s">
        <v>516</v>
      </c>
      <c r="B303" s="32" t="s">
        <v>542</v>
      </c>
      <c r="C303" s="14">
        <v>8595179261229</v>
      </c>
      <c r="D303" s="36">
        <v>79.989999999999995</v>
      </c>
      <c r="E303" s="21">
        <v>21</v>
      </c>
      <c r="F303" s="36">
        <f t="shared" si="42"/>
        <v>96.787899999999993</v>
      </c>
      <c r="G303" s="73">
        <f t="shared" si="36"/>
        <v>79.989999999999995</v>
      </c>
      <c r="H303" s="73">
        <f t="shared" si="43"/>
        <v>96.787899999999993</v>
      </c>
      <c r="I303" s="12">
        <v>1</v>
      </c>
    </row>
    <row r="304" spans="1:9" ht="28.5" customHeight="1" x14ac:dyDescent="0.3">
      <c r="A304" s="28" t="s">
        <v>517</v>
      </c>
      <c r="B304" s="32" t="s">
        <v>543</v>
      </c>
      <c r="C304" s="14">
        <v>8595179261267</v>
      </c>
      <c r="D304" s="36">
        <v>79.989999999999995</v>
      </c>
      <c r="E304" s="21">
        <v>21</v>
      </c>
      <c r="F304" s="36">
        <f t="shared" si="42"/>
        <v>96.787899999999993</v>
      </c>
      <c r="G304" s="73">
        <f t="shared" si="36"/>
        <v>79.989999999999995</v>
      </c>
      <c r="H304" s="73">
        <f t="shared" si="43"/>
        <v>96.787899999999993</v>
      </c>
      <c r="I304" s="12">
        <v>1</v>
      </c>
    </row>
    <row r="305" spans="1:9" ht="28.5" customHeight="1" x14ac:dyDescent="0.4">
      <c r="A305" s="102" t="s">
        <v>596</v>
      </c>
      <c r="B305" s="102"/>
      <c r="C305" s="102"/>
      <c r="D305" s="102"/>
      <c r="E305" s="102"/>
      <c r="F305" s="102"/>
      <c r="G305" s="102"/>
      <c r="H305" s="102"/>
      <c r="I305" s="102"/>
    </row>
    <row r="306" spans="1:9" ht="28.5" customHeight="1" x14ac:dyDescent="0.3">
      <c r="A306" s="28" t="s">
        <v>518</v>
      </c>
      <c r="B306" s="32" t="s">
        <v>544</v>
      </c>
      <c r="C306" s="14">
        <v>8595179261069</v>
      </c>
      <c r="D306" s="36">
        <v>39.99</v>
      </c>
      <c r="E306" s="21">
        <v>21</v>
      </c>
      <c r="F306" s="36">
        <f>D306*1.21</f>
        <v>48.387900000000002</v>
      </c>
      <c r="G306" s="73">
        <f t="shared" si="36"/>
        <v>39.99</v>
      </c>
      <c r="H306" s="73">
        <f>G306*1.21</f>
        <v>48.387900000000002</v>
      </c>
      <c r="I306" s="12">
        <v>1</v>
      </c>
    </row>
    <row r="307" spans="1:9" ht="28.5" customHeight="1" x14ac:dyDescent="0.3">
      <c r="A307" s="28" t="s">
        <v>519</v>
      </c>
      <c r="B307" s="32" t="s">
        <v>545</v>
      </c>
      <c r="C307" s="14">
        <v>8595179261137</v>
      </c>
      <c r="D307" s="36">
        <v>39.99</v>
      </c>
      <c r="E307" s="21">
        <v>21</v>
      </c>
      <c r="F307" s="36">
        <f t="shared" ref="F307:F310" si="44">D307*1.21</f>
        <v>48.387900000000002</v>
      </c>
      <c r="G307" s="73">
        <f t="shared" si="36"/>
        <v>39.99</v>
      </c>
      <c r="H307" s="73">
        <f t="shared" ref="H307:H310" si="45">G307*1.21</f>
        <v>48.387900000000002</v>
      </c>
      <c r="I307" s="12">
        <v>1</v>
      </c>
    </row>
    <row r="308" spans="1:9" ht="28.5" customHeight="1" x14ac:dyDescent="0.3">
      <c r="A308" s="28" t="s">
        <v>520</v>
      </c>
      <c r="B308" s="32" t="s">
        <v>546</v>
      </c>
      <c r="C308" s="14">
        <v>8595179261199</v>
      </c>
      <c r="D308" s="36">
        <v>39.99</v>
      </c>
      <c r="E308" s="21">
        <v>21</v>
      </c>
      <c r="F308" s="36">
        <f t="shared" si="44"/>
        <v>48.387900000000002</v>
      </c>
      <c r="G308" s="73">
        <f t="shared" si="36"/>
        <v>39.99</v>
      </c>
      <c r="H308" s="73">
        <f t="shared" si="45"/>
        <v>48.387900000000002</v>
      </c>
      <c r="I308" s="12">
        <v>1</v>
      </c>
    </row>
    <row r="309" spans="1:9" ht="28.5" customHeight="1" x14ac:dyDescent="0.3">
      <c r="A309" s="28" t="s">
        <v>521</v>
      </c>
      <c r="B309" s="32" t="s">
        <v>547</v>
      </c>
      <c r="C309" s="14">
        <v>8595179261236</v>
      </c>
      <c r="D309" s="36">
        <v>39.99</v>
      </c>
      <c r="E309" s="21">
        <v>21</v>
      </c>
      <c r="F309" s="36">
        <f t="shared" si="44"/>
        <v>48.387900000000002</v>
      </c>
      <c r="G309" s="73">
        <f t="shared" si="36"/>
        <v>39.99</v>
      </c>
      <c r="H309" s="73">
        <f t="shared" si="45"/>
        <v>48.387900000000002</v>
      </c>
      <c r="I309" s="12">
        <v>1</v>
      </c>
    </row>
    <row r="310" spans="1:9" ht="28.5" customHeight="1" x14ac:dyDescent="0.3">
      <c r="A310" s="28" t="s">
        <v>522</v>
      </c>
      <c r="B310" s="32" t="s">
        <v>548</v>
      </c>
      <c r="C310" s="14">
        <v>8595179261274</v>
      </c>
      <c r="D310" s="36">
        <v>39.99</v>
      </c>
      <c r="E310" s="21">
        <v>21</v>
      </c>
      <c r="F310" s="36">
        <f t="shared" si="44"/>
        <v>48.387900000000002</v>
      </c>
      <c r="G310" s="73">
        <f t="shared" si="36"/>
        <v>39.99</v>
      </c>
      <c r="H310" s="73">
        <f t="shared" si="45"/>
        <v>48.387900000000002</v>
      </c>
      <c r="I310" s="12">
        <v>1</v>
      </c>
    </row>
    <row r="311" spans="1:9" ht="28.5" customHeight="1" x14ac:dyDescent="0.4">
      <c r="A311" s="102" t="s">
        <v>597</v>
      </c>
      <c r="B311" s="102"/>
      <c r="C311" s="102"/>
      <c r="D311" s="102"/>
      <c r="E311" s="102"/>
      <c r="F311" s="102"/>
      <c r="G311" s="102"/>
      <c r="H311" s="102"/>
      <c r="I311" s="102"/>
    </row>
    <row r="312" spans="1:9" ht="28.5" customHeight="1" x14ac:dyDescent="0.3">
      <c r="A312" s="28" t="s">
        <v>523</v>
      </c>
      <c r="B312" s="32" t="s">
        <v>549</v>
      </c>
      <c r="C312" s="14">
        <v>8595179261076</v>
      </c>
      <c r="D312" s="36">
        <v>35.99</v>
      </c>
      <c r="E312" s="21">
        <v>21</v>
      </c>
      <c r="F312" s="36">
        <f>D312*1.21</f>
        <v>43.547899999999998</v>
      </c>
      <c r="G312" s="73">
        <f t="shared" si="36"/>
        <v>35.99</v>
      </c>
      <c r="H312" s="73">
        <f>G312*1.21</f>
        <v>43.547899999999998</v>
      </c>
      <c r="I312" s="12">
        <v>1</v>
      </c>
    </row>
    <row r="313" spans="1:9" ht="28.5" customHeight="1" x14ac:dyDescent="0.3">
      <c r="A313" s="28" t="s">
        <v>524</v>
      </c>
      <c r="B313" s="32" t="s">
        <v>550</v>
      </c>
      <c r="C313" s="14">
        <v>8595179261144</v>
      </c>
      <c r="D313" s="36">
        <v>35.99</v>
      </c>
      <c r="E313" s="21">
        <v>21</v>
      </c>
      <c r="F313" s="36">
        <f t="shared" ref="F313:F316" si="46">D313*1.21</f>
        <v>43.547899999999998</v>
      </c>
      <c r="G313" s="73">
        <f t="shared" si="36"/>
        <v>35.99</v>
      </c>
      <c r="H313" s="73">
        <f t="shared" ref="H313:H316" si="47">G313*1.21</f>
        <v>43.547899999999998</v>
      </c>
      <c r="I313" s="12">
        <v>1</v>
      </c>
    </row>
    <row r="314" spans="1:9" ht="28.5" customHeight="1" x14ac:dyDescent="0.3">
      <c r="A314" s="28" t="s">
        <v>525</v>
      </c>
      <c r="B314" s="32" t="s">
        <v>551</v>
      </c>
      <c r="C314" s="14">
        <v>8595179261205</v>
      </c>
      <c r="D314" s="36">
        <v>35.99</v>
      </c>
      <c r="E314" s="21">
        <v>21</v>
      </c>
      <c r="F314" s="36">
        <f t="shared" si="46"/>
        <v>43.547899999999998</v>
      </c>
      <c r="G314" s="73">
        <f t="shared" si="36"/>
        <v>35.99</v>
      </c>
      <c r="H314" s="73">
        <f t="shared" si="47"/>
        <v>43.547899999999998</v>
      </c>
      <c r="I314" s="12">
        <v>1</v>
      </c>
    </row>
    <row r="315" spans="1:9" ht="28.5" customHeight="1" x14ac:dyDescent="0.3">
      <c r="A315" s="28" t="s">
        <v>526</v>
      </c>
      <c r="B315" s="32" t="s">
        <v>552</v>
      </c>
      <c r="C315" s="14">
        <v>8595179261243</v>
      </c>
      <c r="D315" s="36">
        <v>35.99</v>
      </c>
      <c r="E315" s="21">
        <v>21</v>
      </c>
      <c r="F315" s="36">
        <f t="shared" si="46"/>
        <v>43.547899999999998</v>
      </c>
      <c r="G315" s="73">
        <f t="shared" si="36"/>
        <v>35.99</v>
      </c>
      <c r="H315" s="73">
        <f t="shared" si="47"/>
        <v>43.547899999999998</v>
      </c>
      <c r="I315" s="12">
        <v>1</v>
      </c>
    </row>
    <row r="316" spans="1:9" ht="28.5" customHeight="1" x14ac:dyDescent="0.3">
      <c r="A316" s="28" t="s">
        <v>527</v>
      </c>
      <c r="B316" s="32" t="s">
        <v>553</v>
      </c>
      <c r="C316" s="14">
        <v>8595179261281</v>
      </c>
      <c r="D316" s="36">
        <v>35.99</v>
      </c>
      <c r="E316" s="21">
        <v>21</v>
      </c>
      <c r="F316" s="36">
        <f t="shared" si="46"/>
        <v>43.547899999999998</v>
      </c>
      <c r="G316" s="73">
        <f t="shared" si="36"/>
        <v>35.99</v>
      </c>
      <c r="H316" s="73">
        <f t="shared" si="47"/>
        <v>43.547899999999998</v>
      </c>
      <c r="I316" s="12">
        <v>1</v>
      </c>
    </row>
    <row r="317" spans="1:9" ht="28.5" customHeight="1" x14ac:dyDescent="0.4">
      <c r="A317" s="102" t="s">
        <v>598</v>
      </c>
      <c r="B317" s="103"/>
      <c r="C317" s="103"/>
      <c r="D317" s="103"/>
      <c r="E317" s="103"/>
      <c r="F317" s="103"/>
      <c r="G317" s="103"/>
      <c r="H317" s="103"/>
      <c r="I317" s="103"/>
    </row>
    <row r="318" spans="1:9" ht="28.5" customHeight="1" x14ac:dyDescent="0.3">
      <c r="A318" s="28" t="s">
        <v>528</v>
      </c>
      <c r="B318" s="32" t="s">
        <v>554</v>
      </c>
      <c r="C318" s="14">
        <v>8595179261083</v>
      </c>
      <c r="D318" s="36">
        <v>41.99</v>
      </c>
      <c r="E318" s="21">
        <v>21</v>
      </c>
      <c r="F318" s="36">
        <f>D318*1.21</f>
        <v>50.807900000000004</v>
      </c>
      <c r="G318" s="73">
        <f t="shared" si="36"/>
        <v>41.99</v>
      </c>
      <c r="H318" s="73">
        <f>G318*1.21</f>
        <v>50.807900000000004</v>
      </c>
      <c r="I318" s="12">
        <v>1</v>
      </c>
    </row>
    <row r="319" spans="1:9" ht="28.5" customHeight="1" x14ac:dyDescent="0.3">
      <c r="A319" s="28" t="s">
        <v>529</v>
      </c>
      <c r="B319" s="32" t="s">
        <v>555</v>
      </c>
      <c r="C319" s="14">
        <v>8595179261151</v>
      </c>
      <c r="D319" s="36">
        <v>41.99</v>
      </c>
      <c r="E319" s="21">
        <v>21</v>
      </c>
      <c r="F319" s="36">
        <f t="shared" ref="F319:F322" si="48">D319*1.21</f>
        <v>50.807900000000004</v>
      </c>
      <c r="G319" s="73">
        <f t="shared" si="36"/>
        <v>41.99</v>
      </c>
      <c r="H319" s="73">
        <f t="shared" ref="H319:H322" si="49">G319*1.21</f>
        <v>50.807900000000004</v>
      </c>
      <c r="I319" s="12">
        <v>1</v>
      </c>
    </row>
    <row r="320" spans="1:9" ht="28.5" customHeight="1" x14ac:dyDescent="0.3">
      <c r="A320" s="28" t="s">
        <v>530</v>
      </c>
      <c r="B320" s="32" t="s">
        <v>556</v>
      </c>
      <c r="C320" s="14">
        <v>8595179261212</v>
      </c>
      <c r="D320" s="36">
        <v>41.99</v>
      </c>
      <c r="E320" s="21">
        <v>21</v>
      </c>
      <c r="F320" s="36">
        <f t="shared" si="48"/>
        <v>50.807900000000004</v>
      </c>
      <c r="G320" s="73">
        <f t="shared" si="36"/>
        <v>41.99</v>
      </c>
      <c r="H320" s="73">
        <f t="shared" si="49"/>
        <v>50.807900000000004</v>
      </c>
      <c r="I320" s="12">
        <v>1</v>
      </c>
    </row>
    <row r="321" spans="1:9" ht="28.5" customHeight="1" x14ac:dyDescent="0.3">
      <c r="A321" s="28" t="s">
        <v>531</v>
      </c>
      <c r="B321" s="32" t="s">
        <v>557</v>
      </c>
      <c r="C321" s="14">
        <v>8595179261250</v>
      </c>
      <c r="D321" s="36">
        <v>41.99</v>
      </c>
      <c r="E321" s="21">
        <v>21</v>
      </c>
      <c r="F321" s="36">
        <f t="shared" si="48"/>
        <v>50.807900000000004</v>
      </c>
      <c r="G321" s="73">
        <f t="shared" si="36"/>
        <v>41.99</v>
      </c>
      <c r="H321" s="73">
        <f t="shared" si="49"/>
        <v>50.807900000000004</v>
      </c>
      <c r="I321" s="12">
        <v>1</v>
      </c>
    </row>
    <row r="322" spans="1:9" ht="17.399999999999999" x14ac:dyDescent="0.3">
      <c r="A322" s="28" t="s">
        <v>532</v>
      </c>
      <c r="B322" s="32" t="s">
        <v>562</v>
      </c>
      <c r="C322" s="14">
        <v>8595179261298</v>
      </c>
      <c r="D322" s="36">
        <v>41.99</v>
      </c>
      <c r="E322" s="21">
        <v>21</v>
      </c>
      <c r="F322" s="36">
        <f t="shared" si="48"/>
        <v>50.807900000000004</v>
      </c>
      <c r="G322" s="73">
        <f t="shared" si="36"/>
        <v>41.99</v>
      </c>
      <c r="H322" s="73">
        <f t="shared" si="49"/>
        <v>50.807900000000004</v>
      </c>
      <c r="I322" s="12">
        <v>1</v>
      </c>
    </row>
    <row r="323" spans="1:9" ht="21" x14ac:dyDescent="0.4">
      <c r="A323" s="102" t="s">
        <v>599</v>
      </c>
      <c r="B323" s="103"/>
      <c r="C323" s="103"/>
      <c r="D323" s="103"/>
      <c r="E323" s="103"/>
      <c r="F323" s="103"/>
      <c r="G323" s="103"/>
      <c r="H323" s="103"/>
      <c r="I323" s="103"/>
    </row>
    <row r="324" spans="1:9" ht="17.399999999999999" x14ac:dyDescent="0.3">
      <c r="A324" s="28" t="s">
        <v>533</v>
      </c>
      <c r="B324" s="32" t="s">
        <v>558</v>
      </c>
      <c r="C324" s="14">
        <v>8595179261090</v>
      </c>
      <c r="D324" s="36">
        <v>52.99</v>
      </c>
      <c r="E324" s="21">
        <v>21</v>
      </c>
      <c r="F324" s="36">
        <f>D324*1.21</f>
        <v>64.117900000000006</v>
      </c>
      <c r="G324" s="73">
        <f t="shared" si="36"/>
        <v>52.99</v>
      </c>
      <c r="H324" s="73">
        <f>G324*1.21</f>
        <v>64.117900000000006</v>
      </c>
      <c r="I324" s="12">
        <v>1</v>
      </c>
    </row>
    <row r="325" spans="1:9" ht="17.399999999999999" x14ac:dyDescent="0.3">
      <c r="A325" s="28" t="s">
        <v>534</v>
      </c>
      <c r="B325" s="32" t="s">
        <v>559</v>
      </c>
      <c r="C325" s="14">
        <v>8595179261168</v>
      </c>
      <c r="D325" s="36">
        <v>52.99</v>
      </c>
      <c r="E325" s="21">
        <v>21</v>
      </c>
      <c r="F325" s="36">
        <f>D325*1.21</f>
        <v>64.117900000000006</v>
      </c>
      <c r="G325" s="73">
        <f t="shared" si="36"/>
        <v>52.99</v>
      </c>
      <c r="H325" s="73">
        <f>G325*1.21</f>
        <v>64.117900000000006</v>
      </c>
      <c r="I325" s="12">
        <v>1</v>
      </c>
    </row>
    <row r="326" spans="1:9" ht="21" x14ac:dyDescent="0.4">
      <c r="A326" s="102" t="s">
        <v>600</v>
      </c>
      <c r="B326" s="103"/>
      <c r="C326" s="103"/>
      <c r="D326" s="103"/>
      <c r="E326" s="103"/>
      <c r="F326" s="103"/>
      <c r="G326" s="103"/>
      <c r="H326" s="103"/>
      <c r="I326" s="103"/>
    </row>
    <row r="327" spans="1:9" ht="17.399999999999999" x14ac:dyDescent="0.3">
      <c r="A327" s="28" t="s">
        <v>535</v>
      </c>
      <c r="B327" s="32" t="s">
        <v>560</v>
      </c>
      <c r="C327" s="14">
        <v>8595179261106</v>
      </c>
      <c r="D327" s="36">
        <v>39.99</v>
      </c>
      <c r="E327" s="21">
        <v>21</v>
      </c>
      <c r="F327" s="36">
        <f>D327*1.21</f>
        <v>48.387900000000002</v>
      </c>
      <c r="G327" s="73">
        <f t="shared" si="36"/>
        <v>39.99</v>
      </c>
      <c r="H327" s="73">
        <f>G327*1.21</f>
        <v>48.387900000000002</v>
      </c>
      <c r="I327" s="12">
        <v>1</v>
      </c>
    </row>
    <row r="328" spans="1:9" ht="17.399999999999999" x14ac:dyDescent="0.3">
      <c r="A328" s="28" t="s">
        <v>536</v>
      </c>
      <c r="B328" s="32" t="s">
        <v>561</v>
      </c>
      <c r="C328" s="14">
        <v>8595179261175</v>
      </c>
      <c r="D328" s="36">
        <v>39.99</v>
      </c>
      <c r="E328" s="21">
        <v>21</v>
      </c>
      <c r="F328" s="36">
        <f>D328*1.21</f>
        <v>48.387900000000002</v>
      </c>
      <c r="G328" s="73">
        <f t="shared" si="36"/>
        <v>39.99</v>
      </c>
      <c r="H328" s="73">
        <f>G328*1.21</f>
        <v>48.387900000000002</v>
      </c>
      <c r="I328" s="12">
        <v>1</v>
      </c>
    </row>
    <row r="329" spans="1:9" x14ac:dyDescent="0.35">
      <c r="A329"/>
      <c r="B329"/>
      <c r="C329"/>
      <c r="D329"/>
      <c r="E329"/>
      <c r="F329"/>
      <c r="I329"/>
    </row>
    <row r="330" spans="1:9" x14ac:dyDescent="0.35">
      <c r="A330"/>
      <c r="B330"/>
      <c r="C330"/>
      <c r="D330"/>
      <c r="E330"/>
      <c r="F330"/>
      <c r="I330"/>
    </row>
    <row r="331" spans="1:9" x14ac:dyDescent="0.35">
      <c r="A331"/>
      <c r="B331"/>
      <c r="C331"/>
      <c r="D331"/>
      <c r="E331"/>
      <c r="F331"/>
      <c r="I331"/>
    </row>
    <row r="332" spans="1:9" x14ac:dyDescent="0.35">
      <c r="A332"/>
      <c r="B332"/>
      <c r="C332"/>
      <c r="D332"/>
      <c r="E332"/>
      <c r="F332"/>
      <c r="I332"/>
    </row>
    <row r="333" spans="1:9" x14ac:dyDescent="0.35">
      <c r="A333"/>
      <c r="B333"/>
      <c r="C333"/>
      <c r="D333"/>
      <c r="E333"/>
      <c r="F333"/>
      <c r="I333"/>
    </row>
    <row r="334" spans="1:9" x14ac:dyDescent="0.35">
      <c r="A334"/>
      <c r="B334"/>
      <c r="C334"/>
      <c r="D334"/>
      <c r="E334"/>
      <c r="F334"/>
      <c r="I334"/>
    </row>
    <row r="335" spans="1:9" x14ac:dyDescent="0.35">
      <c r="A335"/>
      <c r="B335"/>
      <c r="C335"/>
      <c r="D335"/>
      <c r="E335"/>
      <c r="F335"/>
      <c r="I335"/>
    </row>
    <row r="336" spans="1:9" x14ac:dyDescent="0.35">
      <c r="A336"/>
      <c r="B336"/>
      <c r="C336"/>
      <c r="D336"/>
      <c r="E336"/>
      <c r="F336"/>
      <c r="I336"/>
    </row>
    <row r="337" spans="3:9" x14ac:dyDescent="0.35">
      <c r="C337" s="4"/>
      <c r="D337" s="8"/>
      <c r="E337" s="8"/>
      <c r="F337" s="8"/>
      <c r="I337" s="8"/>
    </row>
    <row r="338" spans="3:9" x14ac:dyDescent="0.35">
      <c r="C338" s="4"/>
      <c r="D338" s="8"/>
      <c r="E338" s="8"/>
      <c r="F338" s="8"/>
      <c r="I338" s="8"/>
    </row>
    <row r="339" spans="3:9" x14ac:dyDescent="0.35">
      <c r="C339" s="4"/>
      <c r="D339" s="8"/>
      <c r="E339" s="8"/>
      <c r="F339" s="8"/>
      <c r="I339" s="8"/>
    </row>
    <row r="340" spans="3:9" x14ac:dyDescent="0.35">
      <c r="C340" s="4"/>
      <c r="D340" s="8"/>
      <c r="E340" s="8"/>
      <c r="F340" s="8"/>
      <c r="I340" s="8"/>
    </row>
    <row r="341" spans="3:9" x14ac:dyDescent="0.35">
      <c r="C341" s="4"/>
      <c r="D341" s="8"/>
      <c r="E341" s="8"/>
      <c r="F341" s="8"/>
      <c r="I341" s="8"/>
    </row>
    <row r="342" spans="3:9" x14ac:dyDescent="0.35">
      <c r="C342" s="4"/>
      <c r="D342" s="8"/>
      <c r="E342" s="8"/>
      <c r="F342" s="8"/>
      <c r="I342" s="8"/>
    </row>
    <row r="343" spans="3:9" x14ac:dyDescent="0.35">
      <c r="C343" s="4"/>
      <c r="D343" s="8"/>
      <c r="E343" s="8"/>
      <c r="F343" s="8"/>
      <c r="I343" s="8"/>
    </row>
    <row r="344" spans="3:9" x14ac:dyDescent="0.35">
      <c r="C344" s="4"/>
      <c r="D344" s="8"/>
      <c r="E344" s="8"/>
      <c r="F344" s="8"/>
      <c r="I344" s="8"/>
    </row>
    <row r="345" spans="3:9" x14ac:dyDescent="0.35">
      <c r="C345" s="4"/>
      <c r="D345" s="8"/>
      <c r="E345" s="8"/>
      <c r="F345" s="8"/>
      <c r="I345" s="8"/>
    </row>
    <row r="346" spans="3:9" x14ac:dyDescent="0.35">
      <c r="C346" s="4"/>
      <c r="D346" s="8"/>
      <c r="E346" s="8"/>
      <c r="F346" s="8"/>
      <c r="I346" s="8"/>
    </row>
    <row r="347" spans="3:9" x14ac:dyDescent="0.35">
      <c r="C347" s="4"/>
      <c r="D347" s="8"/>
      <c r="E347" s="8"/>
      <c r="F347" s="8"/>
      <c r="I347" s="8"/>
    </row>
    <row r="348" spans="3:9" x14ac:dyDescent="0.35">
      <c r="C348" s="4"/>
      <c r="D348" s="8"/>
      <c r="E348" s="8"/>
      <c r="F348" s="8"/>
      <c r="I348" s="8"/>
    </row>
    <row r="349" spans="3:9" x14ac:dyDescent="0.35">
      <c r="C349" s="4"/>
      <c r="D349" s="8"/>
      <c r="E349" s="8"/>
      <c r="F349" s="8"/>
      <c r="I349" s="8"/>
    </row>
    <row r="350" spans="3:9" x14ac:dyDescent="0.35">
      <c r="C350" s="4"/>
      <c r="D350" s="8"/>
      <c r="E350" s="8"/>
      <c r="F350" s="8"/>
      <c r="I350" s="8"/>
    </row>
    <row r="351" spans="3:9" x14ac:dyDescent="0.35">
      <c r="C351" s="4"/>
      <c r="D351" s="8"/>
      <c r="E351" s="8"/>
      <c r="F351" s="8"/>
      <c r="I351" s="8"/>
    </row>
    <row r="352" spans="3:9" x14ac:dyDescent="0.35">
      <c r="C352" s="4"/>
      <c r="D352" s="8"/>
      <c r="E352" s="8"/>
      <c r="F352" s="8"/>
      <c r="I352" s="8"/>
    </row>
    <row r="353" spans="3:9" x14ac:dyDescent="0.35">
      <c r="C353" s="4"/>
      <c r="D353" s="8"/>
      <c r="E353" s="8"/>
      <c r="F353" s="8"/>
      <c r="I353" s="8"/>
    </row>
    <row r="354" spans="3:9" x14ac:dyDescent="0.35">
      <c r="C354" s="4"/>
      <c r="D354" s="8"/>
      <c r="E354" s="8"/>
      <c r="F354" s="8"/>
      <c r="I354" s="8"/>
    </row>
    <row r="355" spans="3:9" x14ac:dyDescent="0.35">
      <c r="C355" s="4"/>
      <c r="D355" s="8"/>
      <c r="E355" s="8"/>
      <c r="F355" s="8"/>
      <c r="I355" s="8"/>
    </row>
    <row r="356" spans="3:9" x14ac:dyDescent="0.35">
      <c r="C356" s="4"/>
      <c r="D356" s="8"/>
      <c r="E356" s="8"/>
      <c r="F356" s="8"/>
      <c r="I356" s="8"/>
    </row>
    <row r="357" spans="3:9" x14ac:dyDescent="0.35">
      <c r="C357" s="4"/>
      <c r="D357" s="8"/>
      <c r="E357" s="8"/>
      <c r="F357" s="8"/>
      <c r="I357" s="8"/>
    </row>
    <row r="358" spans="3:9" x14ac:dyDescent="0.35">
      <c r="C358" s="4"/>
      <c r="D358" s="8"/>
      <c r="E358" s="8"/>
      <c r="F358" s="8"/>
      <c r="I358" s="8"/>
    </row>
    <row r="359" spans="3:9" x14ac:dyDescent="0.35">
      <c r="C359" s="4"/>
      <c r="D359" s="8"/>
      <c r="E359" s="8"/>
      <c r="F359" s="8"/>
      <c r="I359" s="8"/>
    </row>
    <row r="360" spans="3:9" x14ac:dyDescent="0.35">
      <c r="C360" s="4"/>
      <c r="D360" s="8"/>
      <c r="E360" s="8"/>
      <c r="F360" s="8"/>
      <c r="I360" s="8"/>
    </row>
    <row r="361" spans="3:9" x14ac:dyDescent="0.35">
      <c r="C361" s="4"/>
      <c r="D361" s="8"/>
      <c r="E361" s="8"/>
      <c r="F361" s="8"/>
      <c r="I361" s="8"/>
    </row>
    <row r="362" spans="3:9" x14ac:dyDescent="0.35">
      <c r="C362" s="4"/>
      <c r="D362" s="8"/>
      <c r="E362" s="8"/>
      <c r="F362" s="8"/>
      <c r="I362" s="8"/>
    </row>
    <row r="363" spans="3:9" x14ac:dyDescent="0.35">
      <c r="C363" s="4"/>
      <c r="D363" s="8"/>
      <c r="E363" s="8"/>
      <c r="F363" s="8"/>
      <c r="I363" s="8"/>
    </row>
    <row r="364" spans="3:9" x14ac:dyDescent="0.35">
      <c r="C364" s="4"/>
      <c r="D364" s="8"/>
      <c r="E364" s="8"/>
      <c r="F364" s="8"/>
      <c r="I364" s="8"/>
    </row>
    <row r="365" spans="3:9" x14ac:dyDescent="0.35">
      <c r="C365" s="4"/>
      <c r="D365" s="8"/>
      <c r="E365" s="8"/>
      <c r="F365" s="8"/>
      <c r="I365" s="8"/>
    </row>
    <row r="366" spans="3:9" x14ac:dyDescent="0.35">
      <c r="C366" s="4"/>
      <c r="D366" s="8"/>
      <c r="E366" s="8"/>
      <c r="F366" s="8"/>
      <c r="I366" s="8"/>
    </row>
    <row r="367" spans="3:9" x14ac:dyDescent="0.35">
      <c r="C367" s="4"/>
      <c r="D367" s="8"/>
      <c r="E367" s="8"/>
      <c r="F367" s="8"/>
      <c r="I367" s="8"/>
    </row>
    <row r="368" spans="3:9" x14ac:dyDescent="0.35">
      <c r="C368" s="4"/>
      <c r="D368" s="8"/>
      <c r="E368" s="8"/>
      <c r="F368" s="8"/>
      <c r="I368" s="8"/>
    </row>
    <row r="369" spans="3:9" x14ac:dyDescent="0.35">
      <c r="C369" s="4"/>
      <c r="D369" s="8"/>
      <c r="E369" s="8"/>
      <c r="F369" s="8"/>
      <c r="I369" s="8"/>
    </row>
    <row r="370" spans="3:9" x14ac:dyDescent="0.35">
      <c r="C370" s="4"/>
      <c r="D370" s="8"/>
      <c r="E370" s="8"/>
      <c r="F370" s="8"/>
      <c r="I370" s="8"/>
    </row>
    <row r="371" spans="3:9" x14ac:dyDescent="0.35">
      <c r="C371" s="4"/>
      <c r="D371" s="8"/>
      <c r="E371" s="8"/>
      <c r="F371" s="8"/>
      <c r="I371" s="8"/>
    </row>
    <row r="372" spans="3:9" x14ac:dyDescent="0.35">
      <c r="C372" s="4"/>
      <c r="D372" s="8"/>
      <c r="E372" s="8"/>
      <c r="F372" s="8"/>
      <c r="I372" s="8"/>
    </row>
    <row r="373" spans="3:9" x14ac:dyDescent="0.35">
      <c r="C373" s="4"/>
      <c r="D373" s="8"/>
      <c r="E373" s="8"/>
      <c r="F373" s="8"/>
      <c r="I373" s="8"/>
    </row>
    <row r="374" spans="3:9" x14ac:dyDescent="0.35">
      <c r="C374" s="4"/>
      <c r="D374" s="8"/>
      <c r="E374" s="8"/>
      <c r="F374" s="8"/>
      <c r="I374" s="8"/>
    </row>
    <row r="375" spans="3:9" x14ac:dyDescent="0.35">
      <c r="C375" s="4"/>
      <c r="D375" s="8"/>
      <c r="E375" s="8"/>
      <c r="F375" s="8"/>
      <c r="I375" s="8"/>
    </row>
    <row r="376" spans="3:9" x14ac:dyDescent="0.35">
      <c r="C376" s="4"/>
      <c r="D376" s="8"/>
      <c r="E376" s="8"/>
      <c r="F376" s="8"/>
      <c r="I376" s="8"/>
    </row>
    <row r="377" spans="3:9" x14ac:dyDescent="0.35">
      <c r="C377" s="4"/>
      <c r="D377" s="8"/>
      <c r="E377" s="8"/>
      <c r="F377" s="8"/>
      <c r="I377" s="8"/>
    </row>
    <row r="378" spans="3:9" x14ac:dyDescent="0.35">
      <c r="C378" s="4"/>
      <c r="D378" s="8"/>
      <c r="E378" s="8"/>
      <c r="F378" s="8"/>
      <c r="I378" s="8"/>
    </row>
    <row r="379" spans="3:9" x14ac:dyDescent="0.35">
      <c r="C379" s="4"/>
      <c r="D379" s="8"/>
      <c r="E379" s="8"/>
      <c r="F379" s="8"/>
      <c r="I379" s="8"/>
    </row>
    <row r="380" spans="3:9" x14ac:dyDescent="0.35">
      <c r="C380" s="4"/>
      <c r="D380" s="8"/>
      <c r="E380" s="8"/>
      <c r="F380" s="8"/>
      <c r="I380" s="8"/>
    </row>
    <row r="381" spans="3:9" x14ac:dyDescent="0.35">
      <c r="C381" s="4"/>
      <c r="D381" s="8"/>
      <c r="E381" s="8"/>
      <c r="F381" s="8"/>
      <c r="I381" s="8"/>
    </row>
    <row r="382" spans="3:9" x14ac:dyDescent="0.35">
      <c r="C382" s="4"/>
      <c r="D382" s="8"/>
      <c r="E382" s="8"/>
      <c r="F382" s="8"/>
      <c r="I382" s="8"/>
    </row>
    <row r="383" spans="3:9" x14ac:dyDescent="0.35">
      <c r="C383" s="4"/>
      <c r="D383" s="8"/>
      <c r="E383" s="8"/>
      <c r="F383" s="8"/>
      <c r="I383" s="8"/>
    </row>
    <row r="384" spans="3:9" x14ac:dyDescent="0.35">
      <c r="C384" s="4"/>
      <c r="D384" s="8"/>
      <c r="E384" s="8"/>
      <c r="F384" s="8"/>
      <c r="I384" s="8"/>
    </row>
    <row r="385" spans="3:9" x14ac:dyDescent="0.35">
      <c r="C385" s="4"/>
      <c r="D385" s="8"/>
      <c r="E385" s="8"/>
      <c r="F385" s="8"/>
      <c r="I385" s="8"/>
    </row>
    <row r="386" spans="3:9" x14ac:dyDescent="0.35">
      <c r="C386" s="4"/>
      <c r="D386" s="8"/>
      <c r="E386" s="8"/>
      <c r="F386" s="8"/>
      <c r="I386" s="8"/>
    </row>
    <row r="387" spans="3:9" x14ac:dyDescent="0.35">
      <c r="C387" s="4"/>
      <c r="D387" s="8"/>
      <c r="E387" s="8"/>
      <c r="F387" s="8"/>
      <c r="I387" s="8"/>
    </row>
    <row r="388" spans="3:9" x14ac:dyDescent="0.35">
      <c r="C388" s="4"/>
      <c r="D388" s="8"/>
      <c r="E388" s="8"/>
      <c r="F388" s="8"/>
      <c r="I388" s="8"/>
    </row>
    <row r="389" spans="3:9" x14ac:dyDescent="0.35">
      <c r="C389" s="4"/>
      <c r="D389" s="8"/>
      <c r="E389" s="8"/>
      <c r="F389" s="8"/>
      <c r="I389" s="8"/>
    </row>
    <row r="390" spans="3:9" x14ac:dyDescent="0.35">
      <c r="C390" s="4"/>
      <c r="D390" s="8"/>
      <c r="E390" s="8"/>
      <c r="F390" s="8"/>
      <c r="I390" s="8"/>
    </row>
  </sheetData>
  <mergeCells count="24">
    <mergeCell ref="A228:I228"/>
    <mergeCell ref="A243:I243"/>
    <mergeCell ref="A250:I250"/>
    <mergeCell ref="A280:I280"/>
    <mergeCell ref="A3:I3"/>
    <mergeCell ref="A133:I133"/>
    <mergeCell ref="A143:I143"/>
    <mergeCell ref="A150:I150"/>
    <mergeCell ref="A204:I204"/>
    <mergeCell ref="A198:I198"/>
    <mergeCell ref="A161:I161"/>
    <mergeCell ref="A171:I171"/>
    <mergeCell ref="A189:I189"/>
    <mergeCell ref="A191:I191"/>
    <mergeCell ref="A193:I193"/>
    <mergeCell ref="A182:I182"/>
    <mergeCell ref="A326:I326"/>
    <mergeCell ref="A289:I289"/>
    <mergeCell ref="A296:I296"/>
    <mergeCell ref="A299:I299"/>
    <mergeCell ref="A305:I305"/>
    <mergeCell ref="A311:I311"/>
    <mergeCell ref="A317:I317"/>
    <mergeCell ref="A323:I323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Základní ceník</vt:lpstr>
      <vt:lpstr>Ceník se slevami</vt:lpstr>
      <vt:lpstr>'Základní ceník'!Oblast_tisku</vt:lpstr>
    </vt:vector>
  </TitlesOfParts>
  <Company>Baloušektisk,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Selzerová</dc:creator>
  <cp:lastModifiedBy>Vendy Sabóová</cp:lastModifiedBy>
  <cp:lastPrinted>2020-03-04T14:56:38Z</cp:lastPrinted>
  <dcterms:created xsi:type="dcterms:W3CDTF">2008-02-29T14:49:33Z</dcterms:created>
  <dcterms:modified xsi:type="dcterms:W3CDTF">2026-03-31T13:32:25Z</dcterms:modified>
</cp:coreProperties>
</file>